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ilda\OneDrive\Masaüstü\"/>
    </mc:Choice>
  </mc:AlternateContent>
  <xr:revisionPtr revIDLastSave="0" documentId="13_ncr:1_{BAC660DC-ADE5-4ABD-BC5F-F7FC9A54B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1" r:id="rId1"/>
  </sheets>
  <definedNames>
    <definedName name="_xlnm.Print_Area" localSheetId="0">Final!$A$1:$R$44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39" i="1"/>
  <c r="P38" i="1"/>
  <c r="P37" i="1"/>
  <c r="P36" i="1"/>
  <c r="P35" i="1"/>
  <c r="P34" i="1"/>
  <c r="P24" i="1"/>
  <c r="P28" i="1"/>
  <c r="P18" i="1"/>
  <c r="P23" i="1"/>
  <c r="P25" i="1"/>
  <c r="Q21" i="1"/>
  <c r="P32" i="1"/>
  <c r="P33" i="1"/>
  <c r="P27" i="1"/>
  <c r="P12" i="1"/>
  <c r="Q6" i="1"/>
  <c r="Q5" i="1"/>
  <c r="P31" i="1"/>
  <c r="Q26" i="1"/>
  <c r="P26" i="1"/>
  <c r="P22" i="1"/>
  <c r="P21" i="1"/>
  <c r="P20" i="1"/>
  <c r="P19" i="1"/>
  <c r="Q17" i="1"/>
  <c r="P17" i="1"/>
  <c r="P16" i="1"/>
  <c r="P15" i="1"/>
  <c r="Q12" i="1"/>
  <c r="P13" i="1"/>
  <c r="P11" i="1"/>
  <c r="P8" i="1"/>
  <c r="Q7" i="1"/>
  <c r="P7" i="1"/>
  <c r="P6" i="1"/>
  <c r="P5" i="1"/>
</calcChain>
</file>

<file path=xl/sharedStrings.xml><?xml version="1.0" encoding="utf-8"?>
<sst xmlns="http://schemas.openxmlformats.org/spreadsheetml/2006/main" count="146" uniqueCount="93">
  <si>
    <t>Derslik</t>
  </si>
  <si>
    <t>Ders Adı</t>
  </si>
  <si>
    <t>Tarih</t>
  </si>
  <si>
    <t>Saat</t>
  </si>
  <si>
    <t>4. SINIF</t>
  </si>
  <si>
    <t>3. SINIF</t>
  </si>
  <si>
    <t>2. SINIF</t>
  </si>
  <si>
    <t>1. SINIF</t>
  </si>
  <si>
    <t>Öğr.Üyesi</t>
  </si>
  <si>
    <t>CB01</t>
  </si>
  <si>
    <t>Prof.Dr. Mustafa Kürşat DEMİR</t>
  </si>
  <si>
    <t>Prof.Dr. Nilgün ERTAŞ</t>
  </si>
  <si>
    <t>CB02</t>
  </si>
  <si>
    <t>Prof. Dr. Sencer BUZRUL</t>
  </si>
  <si>
    <t>Prof. Dr. Nermin BİLGİÇLİ</t>
  </si>
  <si>
    <t>Prof. Dr. Derya ARSLAN DANACIOĞLU</t>
  </si>
  <si>
    <t>Prof.Dr. Derya ARSLAN DANACIOĞLU</t>
  </si>
  <si>
    <t>Prof. Dr. Haluk BİNGÖL</t>
  </si>
  <si>
    <t>Doç. Dr. Eda GÜNEŞ</t>
  </si>
  <si>
    <t>Doç. Dr. İsmail TONTUL</t>
  </si>
  <si>
    <t>Dr. Öğr. Üyesi Gamze ÜÇOK</t>
  </si>
  <si>
    <t>Dr.Öğr. Üyesi Gamze ÜÇOK</t>
  </si>
  <si>
    <t>Prof. Dr. Selman TÜRKER</t>
  </si>
  <si>
    <t xml:space="preserve">Dr. Öğr. Üyesi Ebru KARAKAŞ </t>
  </si>
  <si>
    <t>Doç. Dr. Durmuş SERT</t>
  </si>
  <si>
    <t>Gıda Mühendisliği Uygulamaları-1</t>
  </si>
  <si>
    <t>Öğr. Üyesi Odası</t>
  </si>
  <si>
    <t>Sorumlu Danışman Öğretim Üyesi</t>
  </si>
  <si>
    <t>1- , 2- Eğitime Giriş, 3- Sınıf Yönetimi, 4- Rehberlik ve Özel Eğitim</t>
  </si>
  <si>
    <t>Öğretim İlke ve Yöntemleri Eğitime Giriş</t>
  </si>
  <si>
    <t>Sorumlu Öğretim Elemanları</t>
  </si>
  <si>
    <t xml:space="preserve">1- Atatürk İlkeleri ve İnkılap Tarihi
2- Türk Dili
3- İngilizce </t>
  </si>
  <si>
    <t xml:space="preserve">Bilim Tarihi ve Felsefesi </t>
  </si>
  <si>
    <t>Evlilik ve Aile Eğitimi</t>
  </si>
  <si>
    <t>Prof. Dr. Mehmet BİREKUL</t>
  </si>
  <si>
    <t>Akademik Yazım</t>
  </si>
  <si>
    <t>Arş. Gör. Dr. Ahmet Göksel ULUER</t>
  </si>
  <si>
    <t>Kariyer Planlama</t>
  </si>
  <si>
    <t xml:space="preserve">Sınıf Yönetimi                       </t>
  </si>
  <si>
    <t>Rehberlik ve Özel Eğitim</t>
  </si>
  <si>
    <t>Arş. Gör. Dr. Vildan EYİZ</t>
  </si>
  <si>
    <t>Doç. Dr. Yunus Emre Tunçil</t>
  </si>
  <si>
    <t>Prof. Dr. Selim KAYHAN</t>
  </si>
  <si>
    <t>Öğr. Gör. Dr. S. Yüsra ÖZKILIÇ</t>
  </si>
  <si>
    <t>Öğr. Gör. Seyit Ali YASA</t>
  </si>
  <si>
    <t>3 Kasım Pazartesi</t>
  </si>
  <si>
    <t xml:space="preserve">  4 Kasım Salı</t>
  </si>
  <si>
    <t>5 Kasım Çarşamba</t>
  </si>
  <si>
    <t>6 Kasım Perşembe</t>
  </si>
  <si>
    <t>7 Kasım Cuma</t>
  </si>
  <si>
    <t>8 Kasım Cumartesi</t>
  </si>
  <si>
    <t>9 Kasım Pazar</t>
  </si>
  <si>
    <t>10 Kasım Pazartesi</t>
  </si>
  <si>
    <t>11 Kasım Salı</t>
  </si>
  <si>
    <t>12 Kasım Çarşamba</t>
  </si>
  <si>
    <t>13 Kasım Perşembe</t>
  </si>
  <si>
    <t>14 Kasım Cuma</t>
  </si>
  <si>
    <t xml:space="preserve">1 Kasım Cumartesi </t>
  </si>
  <si>
    <t>2 Kasım Pazar</t>
  </si>
  <si>
    <t>NECMETTİN ERBAKAN ÜNİVERSİTESİ MÜHENDİSLİK FAKÜLTESİ
GIDA MÜHENDİSLİĞİ BÖLÜMÜ 2025-2026 GÜZ YARIYILI VİZE SINAVI PROGRAMI</t>
  </si>
  <si>
    <t>Doç. Dr. Yunus Emre TUNÇİL</t>
  </si>
  <si>
    <t>B116</t>
  </si>
  <si>
    <t>Prof. Dr. Ahmet ÜNVER</t>
  </si>
  <si>
    <t>Arş. Gör. Dr. Hatice ÜNLÜ EROĞLU</t>
  </si>
  <si>
    <t>D102</t>
  </si>
  <si>
    <t>DZ01</t>
  </si>
  <si>
    <t>Öğr. Üyesi</t>
  </si>
  <si>
    <t xml:space="preserve">Mühendislik Matematiği ve Diferansiyel Denklemler </t>
  </si>
  <si>
    <t xml:space="preserve">Analitik Kimya </t>
  </si>
  <si>
    <t xml:space="preserve">Gıda Kimyası ve Biyokimyası </t>
  </si>
  <si>
    <t xml:space="preserve">Biyoloji </t>
  </si>
  <si>
    <t xml:space="preserve">Fizik-1 </t>
  </si>
  <si>
    <t>Matematik-1</t>
  </si>
  <si>
    <t>Kimya</t>
  </si>
  <si>
    <t xml:space="preserve">Bilişim Teknolojileri </t>
  </si>
  <si>
    <t xml:space="preserve">Genel Ekonomi </t>
  </si>
  <si>
    <t xml:space="preserve">Enerji ve Kütle Denkliği </t>
  </si>
  <si>
    <t xml:space="preserve">Mühendislik Termodinamiği </t>
  </si>
  <si>
    <t xml:space="preserve">Genel Mikrobiyoloji </t>
  </si>
  <si>
    <t xml:space="preserve">Gıda Analizleri </t>
  </si>
  <si>
    <t xml:space="preserve">Proses Kontrol </t>
  </si>
  <si>
    <t xml:space="preserve">Gıda Katkı Maddeleri   </t>
  </si>
  <si>
    <t xml:space="preserve">Bilimsel Araştırma, Etik ve Sunum  </t>
  </si>
  <si>
    <t xml:space="preserve">Gıda Müh.Temel işlemler-1 </t>
  </si>
  <si>
    <t xml:space="preserve">Gıda Güvenliği ve Sanitasyon </t>
  </si>
  <si>
    <t xml:space="preserve">Proses Uygulamaları-1 </t>
  </si>
  <si>
    <t xml:space="preserve">İş Sağlığı ve Güvenliği-1 </t>
  </si>
  <si>
    <t xml:space="preserve">Peynir İşleme Teknolojisi </t>
  </si>
  <si>
    <t xml:space="preserve">Tahıl İşleme Teknolojisi </t>
  </si>
  <si>
    <t xml:space="preserve">Helal ve Sağlıklı Gıda </t>
  </si>
  <si>
    <t xml:space="preserve">Et İşleme Teknolojisi </t>
  </si>
  <si>
    <t xml:space="preserve">Süt İşleme Teknolojisi </t>
  </si>
  <si>
    <t xml:space="preserve">Fonksiyonel Gıdalar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</si>
</sst>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0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ck">
        <color indexed="64"/>
      </right>
      <top style="hair">
        <color rgb="FF000000"/>
      </top>
      <bottom style="thick">
        <color indexed="64"/>
      </bottom>
      <diagonal/>
    </border>
    <border>
      <left style="thick">
        <color auto="1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thick">
        <color auto="1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20" fontId="0" fillId="0" borderId="38" xfId="0" applyNumberFormat="1" applyBorder="1" applyAlignment="1">
      <alignment horizontal="center" vertical="center"/>
    </xf>
    <xf numFmtId="0" fontId="3" fillId="0" borderId="0" xfId="0" applyFont="1"/>
    <xf numFmtId="20" fontId="3" fillId="0" borderId="38" xfId="0" applyNumberFormat="1" applyFont="1" applyBorder="1" applyAlignment="1" applyProtection="1">
      <alignment horizontal="center" vertical="center" wrapText="1"/>
      <protection hidden="1"/>
    </xf>
    <xf numFmtId="20" fontId="3" fillId="0" borderId="7" xfId="0" applyNumberFormat="1" applyFont="1" applyBorder="1" applyAlignment="1" applyProtection="1">
      <alignment horizontal="center" vertical="center" wrapText="1"/>
      <protection hidden="1"/>
    </xf>
    <xf numFmtId="20" fontId="3" fillId="0" borderId="11" xfId="0" applyNumberFormat="1" applyFont="1" applyBorder="1" applyAlignment="1" applyProtection="1">
      <alignment horizontal="center" vertical="center" wrapText="1"/>
      <protection hidden="1"/>
    </xf>
    <xf numFmtId="20" fontId="3" fillId="0" borderId="39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20" fontId="3" fillId="0" borderId="11" xfId="0" applyNumberFormat="1" applyFont="1" applyBorder="1" applyAlignment="1">
      <alignment horizontal="center" vertical="center" wrapText="1"/>
    </xf>
    <xf numFmtId="20" fontId="3" fillId="0" borderId="39" xfId="0" applyNumberFormat="1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>
      <alignment horizontal="center" vertical="center" wrapText="1"/>
    </xf>
    <xf numFmtId="20" fontId="3" fillId="0" borderId="50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0" fillId="0" borderId="51" xfId="0" applyBorder="1"/>
    <xf numFmtId="0" fontId="3" fillId="0" borderId="4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54" xfId="0" applyBorder="1"/>
    <xf numFmtId="0" fontId="0" fillId="0" borderId="12" xfId="0" applyBorder="1"/>
    <xf numFmtId="20" fontId="3" fillId="0" borderId="2" xfId="0" applyNumberFormat="1" applyFont="1" applyBorder="1" applyAlignment="1" applyProtection="1">
      <alignment horizontal="center" vertical="center" wrapText="1"/>
      <protection hidden="1"/>
    </xf>
    <xf numFmtId="20" fontId="3" fillId="0" borderId="15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43" xfId="0" applyFont="1" applyBorder="1"/>
    <xf numFmtId="0" fontId="3" fillId="0" borderId="17" xfId="0" applyFont="1" applyBorder="1"/>
    <xf numFmtId="0" fontId="3" fillId="0" borderId="57" xfId="0" applyFont="1" applyBorder="1"/>
    <xf numFmtId="0" fontId="3" fillId="0" borderId="18" xfId="0" applyFont="1" applyBorder="1"/>
    <xf numFmtId="0" fontId="3" fillId="0" borderId="16" xfId="0" applyFont="1" applyBorder="1"/>
    <xf numFmtId="0" fontId="3" fillId="0" borderId="42" xfId="0" applyFont="1" applyBorder="1"/>
    <xf numFmtId="0" fontId="3" fillId="0" borderId="8" xfId="0" applyFont="1" applyBorder="1"/>
    <xf numFmtId="0" fontId="3" fillId="0" borderId="4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/>
    <xf numFmtId="0" fontId="3" fillId="0" borderId="40" xfId="0" applyFont="1" applyBorder="1"/>
    <xf numFmtId="0" fontId="3" fillId="0" borderId="36" xfId="0" applyFont="1" applyBorder="1"/>
    <xf numFmtId="0" fontId="3" fillId="0" borderId="47" xfId="0" applyFont="1" applyBorder="1"/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45" xfId="0" applyFont="1" applyBorder="1"/>
    <xf numFmtId="0" fontId="3" fillId="0" borderId="3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8" xfId="0" applyFont="1" applyBorder="1"/>
    <xf numFmtId="0" fontId="3" fillId="0" borderId="1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48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59" xfId="0" applyFont="1" applyBorder="1"/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3" fillId="0" borderId="63" xfId="0" applyFont="1" applyBorder="1"/>
    <xf numFmtId="0" fontId="3" fillId="0" borderId="36" xfId="0" applyFont="1" applyBorder="1" applyAlignment="1">
      <alignment horizontal="center" vertical="center" wrapText="1"/>
    </xf>
    <xf numFmtId="0" fontId="3" fillId="0" borderId="64" xfId="0" applyFont="1" applyBorder="1"/>
    <xf numFmtId="0" fontId="3" fillId="0" borderId="6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53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5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7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2" xfId="0" applyFont="1" applyBorder="1"/>
    <xf numFmtId="0" fontId="3" fillId="0" borderId="71" xfId="0" applyFont="1" applyBorder="1"/>
    <xf numFmtId="0" fontId="3" fillId="0" borderId="31" xfId="0" applyFont="1" applyBorder="1"/>
    <xf numFmtId="0" fontId="3" fillId="0" borderId="7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 wrapText="1"/>
    </xf>
    <xf numFmtId="0" fontId="8" fillId="0" borderId="75" xfId="1" applyFont="1" applyBorder="1" applyAlignment="1">
      <alignment horizontal="center" vertical="center" wrapText="1"/>
    </xf>
    <xf numFmtId="0" fontId="8" fillId="0" borderId="77" xfId="1" applyFont="1" applyBorder="1" applyAlignment="1">
      <alignment horizontal="center" vertical="center" wrapText="1"/>
    </xf>
    <xf numFmtId="0" fontId="8" fillId="0" borderId="78" xfId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/>
    <xf numFmtId="0" fontId="2" fillId="0" borderId="30" xfId="0" applyFont="1" applyBorder="1" applyAlignment="1">
      <alignment horizontal="center"/>
    </xf>
    <xf numFmtId="0" fontId="3" fillId="0" borderId="81" xfId="0" applyFont="1" applyBorder="1"/>
    <xf numFmtId="0" fontId="3" fillId="0" borderId="76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2" xfId="0" applyFont="1" applyBorder="1"/>
    <xf numFmtId="0" fontId="3" fillId="0" borderId="80" xfId="0" applyFont="1" applyBorder="1"/>
    <xf numFmtId="0" fontId="8" fillId="0" borderId="86" xfId="1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0" fillId="0" borderId="79" xfId="0" applyBorder="1" applyAlignment="1">
      <alignment horizontal="center"/>
    </xf>
    <xf numFmtId="0" fontId="0" fillId="0" borderId="52" xfId="0" applyBorder="1"/>
    <xf numFmtId="0" fontId="3" fillId="0" borderId="14" xfId="0" applyFont="1" applyBorder="1" applyAlignment="1">
      <alignment horizontal="center" vertical="center"/>
    </xf>
    <xf numFmtId="0" fontId="3" fillId="0" borderId="55" xfId="0" applyFont="1" applyBorder="1"/>
    <xf numFmtId="0" fontId="3" fillId="0" borderId="1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7" xfId="0" applyFont="1" applyBorder="1"/>
    <xf numFmtId="0" fontId="3" fillId="0" borderId="61" xfId="0" applyFont="1" applyBorder="1"/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/>
    <xf numFmtId="0" fontId="3" fillId="0" borderId="55" xfId="0" applyFont="1" applyBorder="1" applyAlignment="1">
      <alignment horizontal="center" vertical="center"/>
    </xf>
    <xf numFmtId="0" fontId="3" fillId="0" borderId="90" xfId="0" applyFont="1" applyBorder="1"/>
    <xf numFmtId="0" fontId="3" fillId="0" borderId="32" xfId="0" applyFont="1" applyBorder="1" applyAlignment="1">
      <alignment horizontal="center" vertical="center"/>
    </xf>
    <xf numFmtId="0" fontId="3" fillId="0" borderId="49" xfId="0" applyFont="1" applyBorder="1"/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/>
    <xf numFmtId="0" fontId="9" fillId="0" borderId="77" xfId="1" applyFont="1" applyBorder="1" applyAlignment="1">
      <alignment horizontal="center" vertical="center" wrapText="1"/>
    </xf>
    <xf numFmtId="0" fontId="9" fillId="0" borderId="88" xfId="1" applyFont="1" applyBorder="1" applyAlignment="1">
      <alignment horizontal="center" vertical="center" wrapText="1"/>
    </xf>
    <xf numFmtId="0" fontId="9" fillId="0" borderId="89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68037</xdr:colOff>
      <xdr:row>39</xdr:row>
      <xdr:rowOff>190501</xdr:rowOff>
    </xdr:from>
    <xdr:to>
      <xdr:col>16</xdr:col>
      <xdr:colOff>273265</xdr:colOff>
      <xdr:row>43</xdr:row>
      <xdr:rowOff>73569</xdr:rowOff>
    </xdr:to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777358" y="14899822"/>
          <a:ext cx="2858621" cy="699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400" b="1"/>
            <a:t>Dekan</a:t>
          </a:r>
          <a:endParaRPr lang="tr-TR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r-T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Prof.Dr.</a:t>
          </a:r>
          <a:r>
            <a:rPr lang="tr-T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Süleyman Savaş DURDURAN</a:t>
          </a:r>
          <a:endParaRPr lang="tr-TR" sz="1800">
            <a:effectLst/>
          </a:endParaRPr>
        </a:p>
      </xdr:txBody>
    </xdr:sp>
    <xdr:clientData/>
  </xdr:twoCellAnchor>
  <xdr:twoCellAnchor>
    <xdr:from>
      <xdr:col>0</xdr:col>
      <xdr:colOff>108856</xdr:colOff>
      <xdr:row>39</xdr:row>
      <xdr:rowOff>163286</xdr:rowOff>
    </xdr:from>
    <xdr:to>
      <xdr:col>3</xdr:col>
      <xdr:colOff>1603771</xdr:colOff>
      <xdr:row>43</xdr:row>
      <xdr:rowOff>124269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8856" y="14872607"/>
          <a:ext cx="2624308" cy="777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400" b="1"/>
            <a:t>Bölüm Başkanı</a:t>
          </a:r>
          <a:endParaRPr lang="tr-TR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tr-T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Prof. Dr. Selman TÜRKER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topLeftCell="G1" zoomScale="75" zoomScaleNormal="160" zoomScaleSheetLayoutView="75" workbookViewId="0">
      <selection activeCell="P8" sqref="P8"/>
    </sheetView>
  </sheetViews>
  <sheetFormatPr defaultRowHeight="15.6" x14ac:dyDescent="0.3"/>
  <cols>
    <col min="1" max="1" width="1.5546875" style="1" customWidth="1"/>
    <col min="2" max="2" width="10" style="1" customWidth="1"/>
    <col min="3" max="3" width="5.88671875" style="1" bestFit="1" customWidth="1"/>
    <col min="4" max="4" width="24" style="2" bestFit="1" customWidth="1"/>
    <col min="5" max="5" width="16.6640625" style="1" bestFit="1" customWidth="1"/>
    <col min="6" max="6" width="38.33203125" style="1" customWidth="1"/>
    <col min="7" max="7" width="45.44140625" style="2" customWidth="1"/>
    <col min="8" max="8" width="22.6640625" style="2" customWidth="1"/>
    <col min="9" max="9" width="51.109375" customWidth="1"/>
    <col min="10" max="10" width="46" style="3" customWidth="1"/>
    <col min="11" max="11" width="11" bestFit="1" customWidth="1"/>
    <col min="12" max="12" width="26.77734375" customWidth="1"/>
    <col min="13" max="13" width="23.44140625" style="3" bestFit="1" customWidth="1"/>
    <col min="14" max="14" width="11.6640625" bestFit="1" customWidth="1"/>
    <col min="15" max="15" width="22.33203125" bestFit="1" customWidth="1"/>
    <col min="16" max="16" width="5.88671875" bestFit="1" customWidth="1"/>
    <col min="17" max="17" width="9.88671875" customWidth="1"/>
    <col min="18" max="18" width="2.6640625" customWidth="1"/>
  </cols>
  <sheetData>
    <row r="1" spans="1:17" ht="6" customHeight="1" thickBot="1" x14ac:dyDescent="0.35">
      <c r="A1"/>
    </row>
    <row r="2" spans="1:17" ht="43.95" customHeight="1" thickTop="1" thickBot="1" x14ac:dyDescent="0.35">
      <c r="A2"/>
      <c r="B2" s="176" t="s">
        <v>59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8"/>
    </row>
    <row r="3" spans="1:17" ht="19.95" customHeight="1" thickTop="1" thickBot="1" x14ac:dyDescent="0.35">
      <c r="A3"/>
      <c r="B3" s="182" t="s">
        <v>2</v>
      </c>
      <c r="C3" s="182" t="s">
        <v>3</v>
      </c>
      <c r="D3" s="179" t="s">
        <v>7</v>
      </c>
      <c r="E3" s="180"/>
      <c r="F3" s="181"/>
      <c r="G3" s="188" t="s">
        <v>6</v>
      </c>
      <c r="H3" s="188"/>
      <c r="I3" s="180"/>
      <c r="J3" s="179" t="s">
        <v>5</v>
      </c>
      <c r="K3" s="180"/>
      <c r="L3" s="181"/>
      <c r="M3" s="179" t="s">
        <v>4</v>
      </c>
      <c r="N3" s="180"/>
      <c r="O3" s="181"/>
      <c r="P3" s="184" t="s">
        <v>3</v>
      </c>
      <c r="Q3" s="186" t="s">
        <v>2</v>
      </c>
    </row>
    <row r="4" spans="1:17" ht="29.4" customHeight="1" thickTop="1" thickBot="1" x14ac:dyDescent="0.35">
      <c r="A4"/>
      <c r="B4" s="183"/>
      <c r="C4" s="183"/>
      <c r="D4" s="4" t="s">
        <v>1</v>
      </c>
      <c r="E4" s="5" t="s">
        <v>0</v>
      </c>
      <c r="F4" s="6" t="s">
        <v>8</v>
      </c>
      <c r="G4" s="7" t="s">
        <v>1</v>
      </c>
      <c r="H4" s="5" t="s">
        <v>0</v>
      </c>
      <c r="I4" s="5" t="s">
        <v>66</v>
      </c>
      <c r="J4" s="4" t="s">
        <v>1</v>
      </c>
      <c r="K4" s="5" t="s">
        <v>0</v>
      </c>
      <c r="L4" s="6" t="s">
        <v>8</v>
      </c>
      <c r="M4" s="4" t="s">
        <v>1</v>
      </c>
      <c r="N4" s="5" t="s">
        <v>0</v>
      </c>
      <c r="O4" s="6" t="s">
        <v>8</v>
      </c>
      <c r="P4" s="185"/>
      <c r="Q4" s="187"/>
    </row>
    <row r="5" spans="1:17" ht="29.4" customHeight="1" thickTop="1" thickBot="1" x14ac:dyDescent="0.35">
      <c r="A5"/>
      <c r="B5" s="23" t="s">
        <v>57</v>
      </c>
      <c r="C5" s="24">
        <v>0.70833333333333337</v>
      </c>
      <c r="D5" s="25"/>
      <c r="E5" s="26"/>
      <c r="F5" s="27"/>
      <c r="G5" s="28"/>
      <c r="H5" s="140"/>
      <c r="I5" s="29"/>
      <c r="J5" s="30"/>
      <c r="K5" s="31"/>
      <c r="L5" s="32"/>
      <c r="M5" s="25"/>
      <c r="N5" s="26"/>
      <c r="O5" s="27"/>
      <c r="P5" s="11">
        <f>C5</f>
        <v>0.70833333333333337</v>
      </c>
      <c r="Q5" s="33" t="str">
        <f>B5</f>
        <v xml:space="preserve">1 Kasım Cumartesi </v>
      </c>
    </row>
    <row r="6" spans="1:17" ht="29.4" customHeight="1" thickTop="1" thickBot="1" x14ac:dyDescent="0.35">
      <c r="A6"/>
      <c r="B6" s="44" t="s">
        <v>58</v>
      </c>
      <c r="C6" s="18">
        <v>0.625</v>
      </c>
      <c r="D6" s="34"/>
      <c r="E6" s="35"/>
      <c r="F6" s="9"/>
      <c r="G6" s="30"/>
      <c r="H6" s="143"/>
      <c r="I6" s="37"/>
      <c r="J6" s="152"/>
      <c r="K6" s="29"/>
      <c r="L6" s="153"/>
      <c r="M6" s="39"/>
      <c r="N6" s="40"/>
      <c r="O6" s="41"/>
      <c r="P6" s="13">
        <f>C6</f>
        <v>0.625</v>
      </c>
      <c r="Q6" s="45" t="str">
        <f>B6</f>
        <v>2 Kasım Pazar</v>
      </c>
    </row>
    <row r="7" spans="1:17" s="14" customFormat="1" ht="30.75" customHeight="1" thickTop="1" thickBot="1" x14ac:dyDescent="0.35">
      <c r="B7" s="198" t="s">
        <v>45</v>
      </c>
      <c r="C7" s="8">
        <v>0.4375</v>
      </c>
      <c r="D7" s="36"/>
      <c r="E7" s="37"/>
      <c r="F7" s="38"/>
      <c r="G7" s="94" t="s">
        <v>67</v>
      </c>
      <c r="H7" s="157" t="s">
        <v>64</v>
      </c>
      <c r="I7" s="93" t="s">
        <v>63</v>
      </c>
      <c r="J7" s="141"/>
      <c r="M7" s="36"/>
      <c r="N7" s="37"/>
      <c r="O7" s="38"/>
      <c r="P7" s="15">
        <f t="shared" ref="P7:P30" si="0">C7</f>
        <v>0.4375</v>
      </c>
      <c r="Q7" s="195" t="str">
        <f>B7</f>
        <v>3 Kasım Pazartesi</v>
      </c>
    </row>
    <row r="8" spans="1:17" s="14" customFormat="1" ht="30.75" customHeight="1" thickBot="1" x14ac:dyDescent="0.35">
      <c r="B8" s="200"/>
      <c r="C8" s="11">
        <v>0.5</v>
      </c>
      <c r="G8" s="53"/>
      <c r="I8" s="54"/>
      <c r="J8" s="85"/>
      <c r="K8" s="88"/>
      <c r="L8" s="9"/>
      <c r="M8" s="34" t="s">
        <v>87</v>
      </c>
      <c r="N8" s="35" t="s">
        <v>12</v>
      </c>
      <c r="O8" s="9" t="s">
        <v>24</v>
      </c>
      <c r="P8" s="22">
        <f t="shared" si="0"/>
        <v>0.5</v>
      </c>
      <c r="Q8" s="196"/>
    </row>
    <row r="9" spans="1:17" s="14" customFormat="1" ht="30.75" customHeight="1" thickBot="1" x14ac:dyDescent="0.35">
      <c r="B9" s="190"/>
      <c r="C9" s="11">
        <v>0.54166666666666663</v>
      </c>
      <c r="G9" s="53"/>
      <c r="I9" s="54"/>
      <c r="J9" s="99" t="s">
        <v>79</v>
      </c>
      <c r="K9" s="138" t="s">
        <v>12</v>
      </c>
      <c r="L9" s="156" t="s">
        <v>10</v>
      </c>
      <c r="M9" s="85"/>
      <c r="N9" s="91"/>
      <c r="O9" s="91"/>
      <c r="P9" s="22">
        <v>0.54166666666666663</v>
      </c>
      <c r="Q9" s="193"/>
    </row>
    <row r="10" spans="1:17" s="14" customFormat="1" ht="30.75" customHeight="1" thickBot="1" x14ac:dyDescent="0.35">
      <c r="B10" s="190"/>
      <c r="C10" s="11">
        <v>0.58333333333333337</v>
      </c>
      <c r="D10" s="63"/>
      <c r="E10" s="51"/>
      <c r="F10" s="55"/>
      <c r="G10" s="85" t="s">
        <v>68</v>
      </c>
      <c r="H10" s="147" t="s">
        <v>9</v>
      </c>
      <c r="I10" s="96" t="s">
        <v>11</v>
      </c>
      <c r="J10" s="158"/>
      <c r="M10" s="85"/>
      <c r="N10" s="91"/>
      <c r="O10" s="91"/>
      <c r="P10" s="22">
        <v>0.58333333333333337</v>
      </c>
      <c r="Q10" s="193"/>
    </row>
    <row r="11" spans="1:17" s="14" customFormat="1" ht="30.75" customHeight="1" thickBot="1" x14ac:dyDescent="0.35">
      <c r="B11" s="199"/>
      <c r="C11" s="12">
        <v>0.625</v>
      </c>
      <c r="D11" s="57"/>
      <c r="E11" s="58"/>
      <c r="F11" s="59"/>
      <c r="G11" s="159"/>
      <c r="H11" s="111"/>
      <c r="I11" s="148"/>
      <c r="J11" s="90" t="s">
        <v>80</v>
      </c>
      <c r="K11" s="31" t="s">
        <v>12</v>
      </c>
      <c r="L11" s="62" t="s">
        <v>16</v>
      </c>
      <c r="M11" s="57"/>
      <c r="N11" s="64"/>
      <c r="O11" s="64"/>
      <c r="P11" s="42">
        <f t="shared" si="0"/>
        <v>0.625</v>
      </c>
      <c r="Q11" s="197"/>
    </row>
    <row r="12" spans="1:17" s="14" customFormat="1" ht="30.75" customHeight="1" thickTop="1" thickBot="1" x14ac:dyDescent="0.35">
      <c r="B12" s="189" t="s">
        <v>46</v>
      </c>
      <c r="C12" s="18">
        <v>0.41666666666666669</v>
      </c>
      <c r="D12" s="94"/>
      <c r="E12" s="104"/>
      <c r="F12" s="113"/>
      <c r="G12" s="80" t="s">
        <v>69</v>
      </c>
      <c r="H12" s="145" t="s">
        <v>12</v>
      </c>
      <c r="I12" s="137" t="s">
        <v>62</v>
      </c>
      <c r="J12" s="36"/>
      <c r="K12" s="88"/>
      <c r="L12" s="89"/>
      <c r="M12" s="49"/>
      <c r="O12" s="69"/>
      <c r="P12" s="22">
        <f t="shared" si="0"/>
        <v>0.41666666666666669</v>
      </c>
      <c r="Q12" s="192" t="str">
        <f>B12</f>
        <v xml:space="preserve">  4 Kasım Salı</v>
      </c>
    </row>
    <row r="13" spans="1:17" s="14" customFormat="1" ht="30.75" customHeight="1" thickBot="1" x14ac:dyDescent="0.35">
      <c r="B13" s="190"/>
      <c r="C13" s="10">
        <v>0.45833333333333331</v>
      </c>
      <c r="D13" s="70"/>
      <c r="E13" s="69"/>
      <c r="F13" s="71"/>
      <c r="G13" s="34"/>
      <c r="H13" s="142"/>
      <c r="I13" s="9"/>
      <c r="J13" s="94" t="s">
        <v>81</v>
      </c>
      <c r="K13" s="95" t="s">
        <v>9</v>
      </c>
      <c r="L13" s="96" t="s">
        <v>11</v>
      </c>
      <c r="M13" s="73"/>
      <c r="N13" s="74"/>
      <c r="O13" s="75"/>
      <c r="P13" s="16">
        <f t="shared" si="0"/>
        <v>0.45833333333333331</v>
      </c>
      <c r="Q13" s="193"/>
    </row>
    <row r="14" spans="1:17" s="14" customFormat="1" ht="30.75" customHeight="1" thickBot="1" x14ac:dyDescent="0.35">
      <c r="B14" s="190"/>
      <c r="C14" s="10">
        <v>0.54166666666666663</v>
      </c>
      <c r="D14" s="34" t="s">
        <v>70</v>
      </c>
      <c r="E14" s="88" t="s">
        <v>12</v>
      </c>
      <c r="F14" s="68" t="s">
        <v>18</v>
      </c>
      <c r="I14" s="97"/>
      <c r="J14" s="154"/>
      <c r="K14" s="97"/>
      <c r="L14" s="103"/>
      <c r="M14" s="73"/>
      <c r="N14" s="74"/>
      <c r="O14" s="78"/>
      <c r="P14" s="16">
        <v>0.54166666666666663</v>
      </c>
      <c r="Q14" s="193"/>
    </row>
    <row r="15" spans="1:17" s="14" customFormat="1" ht="30.75" customHeight="1" thickBot="1" x14ac:dyDescent="0.35">
      <c r="B15" s="190"/>
      <c r="C15" s="10">
        <v>0.58333333333333337</v>
      </c>
      <c r="D15" s="94"/>
      <c r="E15" s="138"/>
      <c r="F15" s="96"/>
      <c r="G15" s="155"/>
      <c r="J15" s="63"/>
      <c r="K15" s="54"/>
      <c r="L15" s="76"/>
      <c r="M15" s="168" t="s">
        <v>88</v>
      </c>
      <c r="N15" s="169" t="s">
        <v>9</v>
      </c>
      <c r="O15" s="170" t="s">
        <v>14</v>
      </c>
      <c r="P15" s="16">
        <f t="shared" si="0"/>
        <v>0.58333333333333337</v>
      </c>
      <c r="Q15" s="193"/>
    </row>
    <row r="16" spans="1:17" s="14" customFormat="1" ht="30.75" customHeight="1" thickBot="1" x14ac:dyDescent="0.35">
      <c r="B16" s="191"/>
      <c r="C16" s="11">
        <v>0.625</v>
      </c>
      <c r="D16" s="94" t="s">
        <v>71</v>
      </c>
      <c r="E16" s="138" t="s">
        <v>12</v>
      </c>
      <c r="F16" s="96" t="s">
        <v>23</v>
      </c>
      <c r="G16" s="80"/>
      <c r="H16" s="145"/>
      <c r="I16" s="137"/>
      <c r="J16" s="60"/>
      <c r="K16" s="67"/>
      <c r="L16" s="62"/>
      <c r="N16" s="111"/>
      <c r="O16" s="87"/>
      <c r="P16" s="16">
        <f t="shared" si="0"/>
        <v>0.625</v>
      </c>
      <c r="Q16" s="194"/>
    </row>
    <row r="17" spans="2:17" s="14" customFormat="1" ht="30.75" customHeight="1" thickTop="1" thickBot="1" x14ac:dyDescent="0.35">
      <c r="B17" s="198" t="s">
        <v>47</v>
      </c>
      <c r="C17" s="8">
        <v>0.41666666666666669</v>
      </c>
      <c r="D17" s="36"/>
      <c r="E17" s="37"/>
      <c r="F17" s="38"/>
      <c r="G17" s="36"/>
      <c r="H17" s="143"/>
      <c r="I17" s="79"/>
      <c r="J17" s="164" t="s">
        <v>82</v>
      </c>
      <c r="K17" s="160" t="s">
        <v>12</v>
      </c>
      <c r="L17" s="55" t="s">
        <v>15</v>
      </c>
      <c r="M17" s="46"/>
      <c r="P17" s="8">
        <f t="shared" si="0"/>
        <v>0.41666666666666669</v>
      </c>
      <c r="Q17" s="196" t="str">
        <f>B17</f>
        <v>5 Kasım Çarşamba</v>
      </c>
    </row>
    <row r="18" spans="2:17" s="14" customFormat="1" ht="30.75" customHeight="1" thickBot="1" x14ac:dyDescent="0.35">
      <c r="B18" s="200"/>
      <c r="C18" s="21">
        <v>0.45833333333333331</v>
      </c>
      <c r="D18" s="80"/>
      <c r="E18" s="112"/>
      <c r="F18" s="81"/>
      <c r="G18" s="80"/>
      <c r="H18" s="144"/>
      <c r="I18" s="88"/>
      <c r="J18" s="155"/>
      <c r="M18" s="154" t="s">
        <v>89</v>
      </c>
      <c r="N18" s="138" t="s">
        <v>61</v>
      </c>
      <c r="O18" s="96" t="s">
        <v>22</v>
      </c>
      <c r="P18" s="21">
        <f t="shared" si="0"/>
        <v>0.45833333333333331</v>
      </c>
      <c r="Q18" s="193"/>
    </row>
    <row r="19" spans="2:17" s="14" customFormat="1" ht="30.75" customHeight="1" thickBot="1" x14ac:dyDescent="0.35">
      <c r="B19" s="200"/>
      <c r="C19" s="10">
        <v>0.54166666666666663</v>
      </c>
      <c r="D19" s="99" t="s">
        <v>72</v>
      </c>
      <c r="E19" s="100" t="s">
        <v>12</v>
      </c>
      <c r="F19" s="96" t="s">
        <v>44</v>
      </c>
      <c r="G19" s="80"/>
      <c r="H19" s="145"/>
      <c r="I19" s="35"/>
      <c r="J19" s="70"/>
      <c r="L19" s="52"/>
      <c r="M19" s="77"/>
      <c r="N19" s="74"/>
      <c r="O19" s="75"/>
      <c r="P19" s="10">
        <f t="shared" si="0"/>
        <v>0.54166666666666663</v>
      </c>
      <c r="Q19" s="193"/>
    </row>
    <row r="20" spans="2:17" s="14" customFormat="1" ht="16.2" thickBot="1" x14ac:dyDescent="0.35">
      <c r="B20" s="190"/>
      <c r="C20" s="11">
        <v>0.625</v>
      </c>
      <c r="D20" s="63"/>
      <c r="E20" s="51"/>
      <c r="F20" s="51"/>
      <c r="G20" s="133" t="s">
        <v>76</v>
      </c>
      <c r="H20" s="146" t="s">
        <v>9</v>
      </c>
      <c r="I20" s="95" t="s">
        <v>60</v>
      </c>
      <c r="J20" s="34"/>
      <c r="K20" s="61"/>
      <c r="L20" s="9"/>
      <c r="N20" s="54"/>
      <c r="O20" s="55"/>
      <c r="P20" s="43">
        <f t="shared" si="0"/>
        <v>0.625</v>
      </c>
      <c r="Q20" s="193"/>
    </row>
    <row r="21" spans="2:17" s="14" customFormat="1" ht="30.75" customHeight="1" thickTop="1" thickBot="1" x14ac:dyDescent="0.35">
      <c r="B21" s="198" t="s">
        <v>48</v>
      </c>
      <c r="C21" s="8">
        <v>0.41666666666666669</v>
      </c>
      <c r="D21" s="92"/>
      <c r="E21" s="104"/>
      <c r="F21" s="93"/>
      <c r="G21" s="49"/>
      <c r="H21" s="141"/>
      <c r="I21" s="48"/>
      <c r="J21" s="36"/>
      <c r="K21" s="56"/>
      <c r="L21" s="38"/>
      <c r="M21" s="92" t="s">
        <v>90</v>
      </c>
      <c r="N21" s="104" t="s">
        <v>9</v>
      </c>
      <c r="O21" s="93" t="s">
        <v>21</v>
      </c>
      <c r="P21" s="15">
        <f t="shared" si="0"/>
        <v>0.41666666666666669</v>
      </c>
      <c r="Q21" s="198" t="str">
        <f>B21</f>
        <v>6 Kasım Perşembe</v>
      </c>
    </row>
    <row r="22" spans="2:17" s="14" customFormat="1" ht="30.75" customHeight="1" thickBot="1" x14ac:dyDescent="0.35">
      <c r="B22" s="200"/>
      <c r="C22" s="11">
        <v>0.45833333333333331</v>
      </c>
      <c r="D22" s="34"/>
      <c r="E22" s="56"/>
      <c r="F22" s="9"/>
      <c r="G22" s="34" t="s">
        <v>77</v>
      </c>
      <c r="H22" s="142" t="s">
        <v>9</v>
      </c>
      <c r="I22" s="9" t="s">
        <v>13</v>
      </c>
      <c r="K22" s="82"/>
      <c r="L22" s="55"/>
      <c r="M22" s="70"/>
      <c r="N22" s="72"/>
      <c r="O22" s="52"/>
      <c r="P22" s="22">
        <f t="shared" si="0"/>
        <v>0.45833333333333331</v>
      </c>
      <c r="Q22" s="190"/>
    </row>
    <row r="23" spans="2:17" s="14" customFormat="1" ht="30.75" customHeight="1" thickBot="1" x14ac:dyDescent="0.35">
      <c r="B23" s="200"/>
      <c r="C23" s="11">
        <v>0.54166666666666663</v>
      </c>
      <c r="D23" s="80" t="s">
        <v>73</v>
      </c>
      <c r="E23" s="138" t="s">
        <v>12</v>
      </c>
      <c r="F23" s="9" t="s">
        <v>17</v>
      </c>
      <c r="J23" s="53"/>
      <c r="K23" s="161"/>
      <c r="M23" s="70"/>
      <c r="N23" s="72"/>
      <c r="O23" s="52"/>
      <c r="P23" s="16">
        <f t="shared" si="0"/>
        <v>0.54166666666666663</v>
      </c>
      <c r="Q23" s="190"/>
    </row>
    <row r="24" spans="2:17" s="14" customFormat="1" ht="30.75" customHeight="1" thickBot="1" x14ac:dyDescent="0.35">
      <c r="B24" s="190"/>
      <c r="C24" s="11">
        <v>0.58333333333333337</v>
      </c>
      <c r="D24" s="85"/>
      <c r="E24" s="35"/>
      <c r="F24" s="68"/>
      <c r="G24" s="85"/>
      <c r="H24" s="147"/>
      <c r="I24" s="67"/>
      <c r="J24" s="162" t="s">
        <v>83</v>
      </c>
      <c r="K24" s="94" t="s">
        <v>9</v>
      </c>
      <c r="L24" s="94" t="s">
        <v>19</v>
      </c>
      <c r="M24" s="70"/>
      <c r="N24" s="72"/>
      <c r="O24" s="52"/>
      <c r="P24" s="17">
        <f t="shared" si="0"/>
        <v>0.58333333333333337</v>
      </c>
      <c r="Q24" s="190"/>
    </row>
    <row r="25" spans="2:17" s="14" customFormat="1" ht="30.75" customHeight="1" thickBot="1" x14ac:dyDescent="0.35">
      <c r="B25" s="199"/>
      <c r="C25" s="11">
        <v>0.64583333333333337</v>
      </c>
      <c r="D25" s="84"/>
      <c r="E25" s="51"/>
      <c r="F25" s="59"/>
      <c r="G25" s="57"/>
      <c r="H25" s="148"/>
      <c r="I25" s="58"/>
      <c r="J25" s="85" t="s">
        <v>84</v>
      </c>
      <c r="K25" s="106" t="s">
        <v>9</v>
      </c>
      <c r="L25" s="62" t="s">
        <v>20</v>
      </c>
      <c r="M25" s="34"/>
      <c r="N25" s="35"/>
      <c r="O25" s="9"/>
      <c r="P25" s="17">
        <f t="shared" si="0"/>
        <v>0.64583333333333337</v>
      </c>
      <c r="Q25" s="199"/>
    </row>
    <row r="26" spans="2:17" s="14" customFormat="1" ht="30.75" customHeight="1" thickTop="1" thickBot="1" x14ac:dyDescent="0.35">
      <c r="B26" s="201" t="s">
        <v>49</v>
      </c>
      <c r="C26" s="8">
        <v>0.41666666666666669</v>
      </c>
      <c r="D26" s="136" t="s">
        <v>74</v>
      </c>
      <c r="E26" s="104" t="s">
        <v>12</v>
      </c>
      <c r="F26" s="105" t="s">
        <v>43</v>
      </c>
      <c r="G26" s="49"/>
      <c r="H26" s="149"/>
      <c r="I26" s="47"/>
      <c r="J26" s="36" t="s">
        <v>85</v>
      </c>
      <c r="K26" s="104" t="s">
        <v>12</v>
      </c>
      <c r="L26" s="81" t="s">
        <v>40</v>
      </c>
      <c r="M26" s="49"/>
      <c r="N26" s="86"/>
      <c r="O26" s="50"/>
      <c r="P26" s="8">
        <f t="shared" si="0"/>
        <v>0.41666666666666669</v>
      </c>
      <c r="Q26" s="195" t="str">
        <f>B26</f>
        <v>7 Kasım Cuma</v>
      </c>
    </row>
    <row r="27" spans="2:17" s="14" customFormat="1" ht="30.75" customHeight="1" thickBot="1" x14ac:dyDescent="0.35">
      <c r="B27" s="202"/>
      <c r="C27" s="21">
        <v>0.45833333333333331</v>
      </c>
      <c r="D27" s="107"/>
      <c r="E27" s="82"/>
      <c r="F27" s="71"/>
      <c r="G27" s="134" t="s">
        <v>78</v>
      </c>
      <c r="H27" s="150" t="s">
        <v>12</v>
      </c>
      <c r="I27" s="94" t="s">
        <v>24</v>
      </c>
      <c r="J27" s="63"/>
      <c r="M27" s="65"/>
      <c r="N27" s="54"/>
      <c r="O27" s="66"/>
      <c r="P27" s="21">
        <f t="shared" si="0"/>
        <v>0.45833333333333331</v>
      </c>
      <c r="Q27" s="196"/>
    </row>
    <row r="28" spans="2:17" s="14" customFormat="1" ht="30.75" customHeight="1" thickBot="1" x14ac:dyDescent="0.35">
      <c r="B28" s="202"/>
      <c r="C28" s="21">
        <v>0.54166666666666663</v>
      </c>
      <c r="E28" s="54"/>
      <c r="F28" s="109"/>
      <c r="G28" s="90"/>
      <c r="H28" s="102"/>
      <c r="I28" s="68"/>
      <c r="J28" s="102"/>
      <c r="K28" s="102"/>
      <c r="L28" s="102"/>
      <c r="M28" s="114"/>
      <c r="N28" s="138"/>
      <c r="O28" s="105"/>
      <c r="P28" s="21">
        <f t="shared" si="0"/>
        <v>0.54166666666666663</v>
      </c>
      <c r="Q28" s="196"/>
    </row>
    <row r="29" spans="2:17" s="14" customFormat="1" ht="30.75" customHeight="1" thickBot="1" x14ac:dyDescent="0.35">
      <c r="B29" s="202"/>
      <c r="C29" s="21">
        <v>0.58333333333333337</v>
      </c>
      <c r="D29" s="101" t="s">
        <v>75</v>
      </c>
      <c r="E29" s="97" t="s">
        <v>9</v>
      </c>
      <c r="F29" s="98" t="s">
        <v>42</v>
      </c>
      <c r="G29" s="34"/>
      <c r="H29" s="102"/>
      <c r="I29" s="83"/>
      <c r="J29" s="155"/>
      <c r="K29" s="139"/>
      <c r="M29" s="114" t="s">
        <v>91</v>
      </c>
      <c r="N29" s="138" t="s">
        <v>9</v>
      </c>
      <c r="O29" s="105" t="s">
        <v>24</v>
      </c>
      <c r="P29" s="21">
        <f t="shared" si="0"/>
        <v>0.58333333333333337</v>
      </c>
      <c r="Q29" s="196"/>
    </row>
    <row r="30" spans="2:17" s="14" customFormat="1" ht="30.75" customHeight="1" thickBot="1" x14ac:dyDescent="0.35">
      <c r="B30" s="202"/>
      <c r="C30" s="21">
        <v>0.625</v>
      </c>
      <c r="F30" s="163"/>
      <c r="I30" s="83"/>
      <c r="J30" s="158"/>
      <c r="M30" s="80" t="s">
        <v>92</v>
      </c>
      <c r="N30" s="137" t="s">
        <v>12</v>
      </c>
      <c r="O30" s="81" t="s">
        <v>41</v>
      </c>
      <c r="P30" s="21">
        <f t="shared" si="0"/>
        <v>0.625</v>
      </c>
      <c r="Q30" s="196"/>
    </row>
    <row r="31" spans="2:17" s="14" customFormat="1" ht="30.75" customHeight="1" thickBot="1" x14ac:dyDescent="0.35">
      <c r="B31" s="202"/>
      <c r="C31" s="10">
        <v>0.66666666666666663</v>
      </c>
      <c r="D31" s="57"/>
      <c r="E31" s="58"/>
      <c r="F31" s="87"/>
      <c r="I31" s="135"/>
      <c r="J31" s="164" t="s">
        <v>86</v>
      </c>
      <c r="K31" s="166" t="s">
        <v>12</v>
      </c>
      <c r="L31" s="98" t="s">
        <v>40</v>
      </c>
      <c r="M31" s="122"/>
      <c r="N31" s="31"/>
      <c r="O31" s="124"/>
      <c r="P31" s="10">
        <f>C31</f>
        <v>0.66666666666666663</v>
      </c>
      <c r="Q31" s="196"/>
    </row>
    <row r="32" spans="2:17" s="14" customFormat="1" ht="25.2" customHeight="1" thickTop="1" thickBot="1" x14ac:dyDescent="0.35">
      <c r="B32" s="115" t="s">
        <v>50</v>
      </c>
      <c r="C32" s="18">
        <v>0.375</v>
      </c>
      <c r="D32" s="57"/>
      <c r="E32" s="111"/>
      <c r="F32" s="59"/>
      <c r="G32" s="30"/>
      <c r="H32" s="151"/>
      <c r="I32" s="119"/>
      <c r="J32" s="165"/>
      <c r="K32" s="116"/>
      <c r="L32" s="167"/>
      <c r="M32" s="60" t="s">
        <v>25</v>
      </c>
      <c r="N32" s="61" t="s">
        <v>26</v>
      </c>
      <c r="O32" s="32" t="s">
        <v>27</v>
      </c>
      <c r="P32" s="18">
        <f t="shared" ref="P32:P39" si="1">C32</f>
        <v>0.375</v>
      </c>
      <c r="Q32" s="172"/>
    </row>
    <row r="33" spans="2:17" s="14" customFormat="1" ht="30.6" hidden="1" customHeight="1" thickTop="1" thickBot="1" x14ac:dyDescent="0.35">
      <c r="B33" s="189" t="s">
        <v>51</v>
      </c>
      <c r="C33" s="11">
        <v>0.41666666666666669</v>
      </c>
      <c r="D33" s="107"/>
      <c r="E33" s="108"/>
      <c r="F33" s="109"/>
      <c r="G33" s="80"/>
      <c r="H33" s="145"/>
      <c r="I33" s="56"/>
      <c r="J33" s="110"/>
      <c r="K33" s="88"/>
      <c r="L33" s="81"/>
      <c r="M33" s="110"/>
      <c r="N33" s="88"/>
      <c r="O33" s="89"/>
      <c r="P33" s="11">
        <f t="shared" si="1"/>
        <v>0.41666666666666669</v>
      </c>
      <c r="Q33" s="172"/>
    </row>
    <row r="34" spans="2:17" s="14" customFormat="1" ht="30.6" hidden="1" customHeight="1" thickTop="1" thickBot="1" x14ac:dyDescent="0.35">
      <c r="B34" s="190"/>
      <c r="C34" s="11">
        <v>0.45833333333333331</v>
      </c>
      <c r="D34" s="57"/>
      <c r="E34" s="116"/>
      <c r="F34" s="121"/>
      <c r="G34" s="122"/>
      <c r="H34" s="123"/>
      <c r="I34" s="123"/>
      <c r="J34" s="122"/>
      <c r="K34" s="31"/>
      <c r="L34" s="124"/>
      <c r="M34" s="122"/>
      <c r="N34" s="31"/>
      <c r="O34" s="124"/>
      <c r="P34" s="11">
        <f t="shared" si="1"/>
        <v>0.45833333333333331</v>
      </c>
      <c r="Q34" s="172"/>
    </row>
    <row r="35" spans="2:17" s="14" customFormat="1" ht="93.6" customHeight="1" thickTop="1" thickBot="1" x14ac:dyDescent="0.35">
      <c r="B35" s="23" t="s">
        <v>52</v>
      </c>
      <c r="C35" s="11">
        <v>0.70833333333333337</v>
      </c>
      <c r="D35" s="171" t="s">
        <v>31</v>
      </c>
      <c r="E35" s="128" t="s">
        <v>12</v>
      </c>
      <c r="F35" s="129" t="s">
        <v>30</v>
      </c>
      <c r="G35" s="127"/>
      <c r="H35" s="102"/>
      <c r="I35" s="151"/>
      <c r="J35" s="127"/>
      <c r="L35" s="117"/>
      <c r="O35" s="89"/>
      <c r="P35" s="11">
        <f t="shared" si="1"/>
        <v>0.70833333333333337</v>
      </c>
      <c r="Q35" s="174" t="s">
        <v>52</v>
      </c>
    </row>
    <row r="36" spans="2:17" s="14" customFormat="1" ht="75.599999999999994" customHeight="1" thickTop="1" thickBot="1" x14ac:dyDescent="0.35">
      <c r="B36" s="44" t="s">
        <v>53</v>
      </c>
      <c r="C36" s="11">
        <v>0.70833333333333337</v>
      </c>
      <c r="D36" s="131" t="s">
        <v>35</v>
      </c>
      <c r="E36" s="128" t="s">
        <v>12</v>
      </c>
      <c r="F36" s="132" t="s">
        <v>36</v>
      </c>
      <c r="G36" s="130" t="s">
        <v>32</v>
      </c>
      <c r="H36" s="120" t="s">
        <v>12</v>
      </c>
      <c r="I36" s="32" t="s">
        <v>30</v>
      </c>
      <c r="J36" s="30" t="s">
        <v>33</v>
      </c>
      <c r="K36" s="119" t="s">
        <v>12</v>
      </c>
      <c r="L36" s="32" t="s">
        <v>34</v>
      </c>
      <c r="M36" s="30"/>
      <c r="N36" s="119"/>
      <c r="O36" s="32"/>
      <c r="P36" s="11">
        <f t="shared" si="1"/>
        <v>0.70833333333333337</v>
      </c>
      <c r="Q36" s="172" t="s">
        <v>53</v>
      </c>
    </row>
    <row r="37" spans="2:17" s="14" customFormat="1" ht="30.75" customHeight="1" thickTop="1" thickBot="1" x14ac:dyDescent="0.35">
      <c r="B37" s="45" t="s">
        <v>54</v>
      </c>
      <c r="C37" s="11">
        <v>0.70833333333333337</v>
      </c>
      <c r="D37" s="126"/>
      <c r="E37" s="125"/>
      <c r="F37" s="117"/>
      <c r="G37" s="30" t="s">
        <v>29</v>
      </c>
      <c r="H37" s="88" t="s">
        <v>65</v>
      </c>
      <c r="I37" s="89" t="s">
        <v>30</v>
      </c>
      <c r="J37" s="110" t="s">
        <v>38</v>
      </c>
      <c r="K37" s="88" t="s">
        <v>65</v>
      </c>
      <c r="L37" s="89" t="s">
        <v>30</v>
      </c>
      <c r="M37" s="110" t="s">
        <v>39</v>
      </c>
      <c r="N37" s="88" t="s">
        <v>65</v>
      </c>
      <c r="O37" s="89" t="s">
        <v>30</v>
      </c>
      <c r="P37" s="11">
        <f t="shared" si="1"/>
        <v>0.70833333333333337</v>
      </c>
      <c r="Q37" s="173" t="s">
        <v>54</v>
      </c>
    </row>
    <row r="38" spans="2:17" s="14" customFormat="1" ht="30.75" customHeight="1" thickTop="1" thickBot="1" x14ac:dyDescent="0.35">
      <c r="B38" s="45" t="s">
        <v>55</v>
      </c>
      <c r="C38" s="11">
        <v>0.70833333333333337</v>
      </c>
      <c r="G38" s="30"/>
      <c r="H38" s="120"/>
      <c r="I38" s="120"/>
      <c r="J38" s="30"/>
      <c r="K38" s="119"/>
      <c r="L38" s="32"/>
      <c r="M38" s="30"/>
      <c r="N38" s="119"/>
      <c r="O38" s="32"/>
      <c r="P38" s="11">
        <f t="shared" si="1"/>
        <v>0.70833333333333337</v>
      </c>
      <c r="Q38" s="175" t="s">
        <v>55</v>
      </c>
    </row>
    <row r="39" spans="2:17" s="14" customFormat="1" ht="30.75" customHeight="1" thickTop="1" thickBot="1" x14ac:dyDescent="0.35">
      <c r="B39" s="23" t="s">
        <v>56</v>
      </c>
      <c r="C39" s="11">
        <v>0.70833333333333337</v>
      </c>
      <c r="D39" s="127"/>
      <c r="E39" s="118"/>
      <c r="F39" s="117"/>
      <c r="G39" s="30"/>
      <c r="H39" s="120"/>
      <c r="I39" s="120"/>
      <c r="J39" s="131" t="s">
        <v>37</v>
      </c>
      <c r="K39" s="128" t="s">
        <v>12</v>
      </c>
      <c r="L39" s="89" t="s">
        <v>30</v>
      </c>
      <c r="M39" s="30"/>
      <c r="N39" s="119"/>
      <c r="O39" s="32"/>
      <c r="P39" s="11">
        <f t="shared" si="1"/>
        <v>0.70833333333333337</v>
      </c>
      <c r="Q39" s="175" t="s">
        <v>56</v>
      </c>
    </row>
    <row r="40" spans="2:17" ht="16.2" thickTop="1" x14ac:dyDescent="0.3">
      <c r="B40" s="19"/>
      <c r="C40" s="19"/>
      <c r="L40" s="20"/>
      <c r="P40" s="20"/>
    </row>
    <row r="41" spans="2:17" x14ac:dyDescent="0.3">
      <c r="F41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B33:B34"/>
    <mergeCell ref="B12:B16"/>
    <mergeCell ref="Q12:Q16"/>
    <mergeCell ref="Q26:Q31"/>
    <mergeCell ref="Q7:Q11"/>
    <mergeCell ref="Q17:Q20"/>
    <mergeCell ref="Q21:Q25"/>
    <mergeCell ref="B7:B11"/>
    <mergeCell ref="B17:B20"/>
    <mergeCell ref="B21:B25"/>
    <mergeCell ref="B26:B31"/>
    <mergeCell ref="B2:Q2"/>
    <mergeCell ref="D3:F3"/>
    <mergeCell ref="B3:B4"/>
    <mergeCell ref="C3:C4"/>
    <mergeCell ref="M3:O3"/>
    <mergeCell ref="P3:P4"/>
    <mergeCell ref="Q3:Q4"/>
    <mergeCell ref="G3:I3"/>
    <mergeCell ref="J3:L3"/>
  </mergeCells>
  <printOptions horizontalCentered="1" verticalCentered="1"/>
  <pageMargins left="0" right="0" top="0" bottom="0" header="0" footer="0"/>
  <pageSetup paperSize="12" scale="48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</vt:lpstr>
      <vt:lpstr>Final!Yazdırma_Alanı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Dilmeç</dc:creator>
  <cp:lastModifiedBy>vildan top</cp:lastModifiedBy>
  <cp:lastPrinted>2024-05-21T22:16:13Z</cp:lastPrinted>
  <dcterms:created xsi:type="dcterms:W3CDTF">2018-05-08T13:27:30Z</dcterms:created>
  <dcterms:modified xsi:type="dcterms:W3CDTF">2025-10-23T13:55:44Z</dcterms:modified>
</cp:coreProperties>
</file>