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ilda\Downloads\"/>
    </mc:Choice>
  </mc:AlternateContent>
  <xr:revisionPtr revIDLastSave="0" documentId="13_ncr:1_{EF14ACF0-BE87-4890-A6C5-42B2B6A27D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l" sheetId="1" r:id="rId1"/>
    <sheet name="Bütünleme" sheetId="2" r:id="rId2"/>
  </sheets>
  <definedNames>
    <definedName name="_xlnm.Print_Area" localSheetId="0">Final!$A$1:$R$39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2" i="2" l="1"/>
  <c r="P31" i="2"/>
  <c r="P30" i="2"/>
  <c r="P29" i="2"/>
  <c r="R28" i="2"/>
  <c r="P28" i="2"/>
  <c r="P27" i="2"/>
  <c r="P26" i="2"/>
  <c r="P25" i="2"/>
  <c r="R24" i="2"/>
  <c r="P24" i="2"/>
  <c r="P23" i="2"/>
  <c r="P22" i="2"/>
  <c r="P21" i="2"/>
  <c r="P19" i="2"/>
  <c r="R18" i="2"/>
  <c r="P18" i="2"/>
  <c r="P17" i="2"/>
  <c r="P13" i="2"/>
  <c r="R12" i="2"/>
  <c r="P12" i="2"/>
  <c r="P11" i="2"/>
  <c r="R7" i="2"/>
  <c r="R6" i="2"/>
  <c r="P6" i="2"/>
  <c r="P23" i="1"/>
  <c r="P31" i="1"/>
  <c r="P18" i="1"/>
  <c r="P28" i="1"/>
  <c r="P33" i="1"/>
  <c r="P21" i="1"/>
  <c r="P27" i="1"/>
  <c r="P29" i="1"/>
  <c r="Q25" i="1"/>
  <c r="P32" i="1"/>
  <c r="P14" i="1"/>
  <c r="Q7" i="1"/>
  <c r="Q6" i="1"/>
  <c r="P34" i="1"/>
  <c r="Q30" i="1"/>
  <c r="P30" i="1"/>
  <c r="P26" i="1"/>
  <c r="P25" i="1"/>
  <c r="P24" i="1"/>
  <c r="P22" i="1"/>
  <c r="Q20" i="1"/>
  <c r="P20" i="1"/>
  <c r="P19" i="1"/>
  <c r="P17" i="1"/>
  <c r="Q14" i="1"/>
  <c r="P15" i="1"/>
  <c r="P13" i="1"/>
  <c r="P9" i="1"/>
  <c r="Q8" i="1"/>
  <c r="P8" i="1"/>
  <c r="P7" i="1"/>
  <c r="P6" i="1"/>
</calcChain>
</file>

<file path=xl/sharedStrings.xml><?xml version="1.0" encoding="utf-8"?>
<sst xmlns="http://schemas.openxmlformats.org/spreadsheetml/2006/main" count="168" uniqueCount="59">
  <si>
    <t>Derslik</t>
  </si>
  <si>
    <t>Ders Adı</t>
  </si>
  <si>
    <t>Tarih</t>
  </si>
  <si>
    <t>Saat</t>
  </si>
  <si>
    <t>Öğr.Üyesi</t>
  </si>
  <si>
    <t>CB01</t>
  </si>
  <si>
    <t>Prof. Dr. Nermin BİLGİÇLİ</t>
  </si>
  <si>
    <t>Prof. Dr. Derya ARSLAN DANACIOĞLU</t>
  </si>
  <si>
    <t>Doç. Dr. İsmail TONTUL</t>
  </si>
  <si>
    <t>Dr. Öğr. Üyesi Gamze ÜÇOK</t>
  </si>
  <si>
    <t>Prof. Dr. Selman TÜRKER</t>
  </si>
  <si>
    <t>Doç. Dr. Durmuş SERT</t>
  </si>
  <si>
    <t>4 Ocak Cumartesi</t>
  </si>
  <si>
    <t>5 Ocak Pazar</t>
  </si>
  <si>
    <t>6 Ocak Pazartesi</t>
  </si>
  <si>
    <t>7 Ocak Salı</t>
  </si>
  <si>
    <t>8 Ocak Çarşamba</t>
  </si>
  <si>
    <t>9 Ocak Perşembe</t>
  </si>
  <si>
    <t>10 Ocak Cuma</t>
  </si>
  <si>
    <t>3 Ocak Cuma</t>
  </si>
  <si>
    <t>NECMETTİN ERBAKAN ÜNİVERSİTESİ MÜHENDİSLİK FAKÜLTESİ
GIDA MÜHENDİSLİĞİ BÖLÜMÜ 2024-2025 GÜZ YARIYILI BÜTÜNLEME SINAVI PROGRAMI</t>
  </si>
  <si>
    <t>18  Ocak Cumartesi</t>
  </si>
  <si>
    <t>18 Ocak Cumartesi</t>
  </si>
  <si>
    <t>19 Ocak Pazar</t>
  </si>
  <si>
    <t>20 Ocak Pazartesi</t>
  </si>
  <si>
    <t>21 Ocak Salı</t>
  </si>
  <si>
    <t>22 Ocak Çarşamba</t>
  </si>
  <si>
    <t>23 Ocak Perşembe</t>
  </si>
  <si>
    <t>24 Ocak Cuma</t>
  </si>
  <si>
    <t>BİLİMSEL ARAŞTIRMA YÖNTEMLERİ VE YAYIN ETİĞİ</t>
  </si>
  <si>
    <t>Dr. Öğr. Üyesi Büşra YİĞİTOL</t>
  </si>
  <si>
    <t>TAHIL ÜRÜNLERİNDE ANALİTİK KALİTE KON.</t>
  </si>
  <si>
    <t>Öğretim Üyesi Odası</t>
  </si>
  <si>
    <t>TAHIL KİMYASI</t>
  </si>
  <si>
    <t>DURUM ÜRÜNLERİ TEKNOLOJİSİ</t>
  </si>
  <si>
    <t>BAHARAT BİLİMİ VE TEKNOLOJİSİ</t>
  </si>
  <si>
    <t>ANTİOKSİDANLAR VE GIDALARDA KULLANIMI</t>
  </si>
  <si>
    <t>YENİ ÜRÜN GELİŞTİRME TEKNİĞİ</t>
  </si>
  <si>
    <t>TAHIL DEPOLAMA SİSTEMLERİ</t>
  </si>
  <si>
    <t>ZEYTİNYAĞI TEKNOLOJİSİ</t>
  </si>
  <si>
    <t>GIDALARDA FENOLİK BİLEŞENLER</t>
  </si>
  <si>
    <t>GIDALARIN KURUTULMASI</t>
  </si>
  <si>
    <t xml:space="preserve">STARTER KÜLTÜR TEKNOLOJİSİ </t>
  </si>
  <si>
    <t>MEYVE VE SEBZELERİN MUHAFAZA YÖNTEMLERİ</t>
  </si>
  <si>
    <t>GIDA MÜHENDİSLİĞİNDE OPTİMİZASYON TEKNİKLERİ VE UYGULAMALARI</t>
  </si>
  <si>
    <t>TAHIL ÜRÜNLERİNDE KATKILAMA</t>
  </si>
  <si>
    <t>GIDA END. PATOJEN MİKROORGANİZMALAR</t>
  </si>
  <si>
    <t>SÜT KİMYASI VE BİYOKİMYASI</t>
  </si>
  <si>
    <t>GELENEKSEL GIDALAR</t>
  </si>
  <si>
    <t>GIDALARDA KİNETİK MODELLEME</t>
  </si>
  <si>
    <t>Prof. Dr. Sencer Buzrul</t>
  </si>
  <si>
    <t>NECMETTİN ERBAKAN ÜNİVERSİTESİ MÜHENDİSLİK FAKÜLTESİ
GIDA MÜHENDİSLİĞİ BÖLÜMÜ 2024-2025 GÜZ YARIYILI LİSANSÜSTÜ FİNAL SINAVI PROGRAMI</t>
  </si>
  <si>
    <t>YÜKSEK LİSANS VE DOKTORA DERSLERİ</t>
  </si>
  <si>
    <t>YÜKSEKLİSANS VE DOKTORA DERSLERİ</t>
  </si>
  <si>
    <t>Prof. Dr. Ahmet ÜNVER</t>
  </si>
  <si>
    <t>Prof. Dr.  Kürşat DEMİR</t>
  </si>
  <si>
    <t>Prof. Dr.  Ahmet ÜNVER</t>
  </si>
  <si>
    <t>Prof. Dr. Nilgün ERTAŞ</t>
  </si>
  <si>
    <t>Prof. Dr. Kürşat DEMİR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</si>
</sst>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</font>
    <font>
      <sz val="10"/>
      <color theme="1"/>
      <name val="Calibri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auto="1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ck">
        <color auto="1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indexed="64"/>
      </top>
      <bottom style="thick">
        <color auto="1"/>
      </bottom>
      <diagonal/>
    </border>
    <border>
      <left style="thick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ck">
        <color rgb="FF000000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rgb="FF000000"/>
      </right>
      <top style="thick">
        <color auto="1"/>
      </top>
      <bottom style="thick">
        <color auto="1"/>
      </bottom>
      <diagonal/>
    </border>
    <border>
      <left style="hair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rgb="FF000000"/>
      </left>
      <right style="thick">
        <color rgb="FF000000"/>
      </right>
      <top style="hair">
        <color rgb="FF000000"/>
      </top>
      <bottom/>
      <diagonal/>
    </border>
    <border>
      <left style="thick">
        <color auto="1"/>
      </left>
      <right style="thick">
        <color auto="1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ck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7" fillId="0" borderId="0"/>
  </cellStyleXfs>
  <cellXfs count="255">
    <xf numFmtId="0" fontId="0" fillId="0" borderId="0" xfId="0"/>
    <xf numFmtId="0" fontId="1" fillId="2" borderId="25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 wrapText="1"/>
    </xf>
    <xf numFmtId="20" fontId="3" fillId="2" borderId="52" xfId="0" applyNumberFormat="1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/>
    </xf>
    <xf numFmtId="0" fontId="0" fillId="2" borderId="53" xfId="0" applyFill="1" applyBorder="1"/>
    <xf numFmtId="0" fontId="0" fillId="2" borderId="0" xfId="0" applyFill="1"/>
    <xf numFmtId="0" fontId="3" fillId="2" borderId="51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20" fontId="3" fillId="2" borderId="35" xfId="0" applyNumberFormat="1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20" fontId="3" fillId="2" borderId="3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2" borderId="58" xfId="0" applyFill="1" applyBorder="1" applyAlignment="1">
      <alignment horizontal="center"/>
    </xf>
    <xf numFmtId="0" fontId="0" fillId="2" borderId="57" xfId="0" applyFill="1" applyBorder="1"/>
    <xf numFmtId="0" fontId="0" fillId="2" borderId="12" xfId="0" applyFill="1" applyBorder="1"/>
    <xf numFmtId="20" fontId="0" fillId="2" borderId="38" xfId="0" applyNumberForma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20" fontId="3" fillId="2" borderId="38" xfId="0" applyNumberFormat="1" applyFont="1" applyFill="1" applyBorder="1" applyAlignment="1">
      <alignment horizontal="center" vertical="center" wrapText="1"/>
    </xf>
    <xf numFmtId="0" fontId="3" fillId="2" borderId="44" xfId="0" applyFont="1" applyFill="1" applyBorder="1"/>
    <xf numFmtId="0" fontId="3" fillId="2" borderId="17" xfId="0" applyFont="1" applyFill="1" applyBorder="1"/>
    <xf numFmtId="0" fontId="3" fillId="2" borderId="60" xfId="0" applyFont="1" applyFill="1" applyBorder="1"/>
    <xf numFmtId="0" fontId="3" fillId="2" borderId="1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20" fontId="3" fillId="2" borderId="38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48" xfId="0" applyFont="1" applyFill="1" applyBorder="1"/>
    <xf numFmtId="0" fontId="3" fillId="2" borderId="33" xfId="0" applyFont="1" applyFill="1" applyBorder="1"/>
    <xf numFmtId="0" fontId="3" fillId="2" borderId="34" xfId="0" applyFont="1" applyFill="1" applyBorder="1"/>
    <xf numFmtId="0" fontId="3" fillId="2" borderId="13" xfId="0" applyFont="1" applyFill="1" applyBorder="1" applyAlignment="1">
      <alignment horizontal="center" vertical="center" wrapText="1"/>
    </xf>
    <xf numFmtId="20" fontId="3" fillId="2" borderId="39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5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59" xfId="0" applyFont="1" applyFill="1" applyBorder="1"/>
    <xf numFmtId="0" fontId="3" fillId="2" borderId="42" xfId="0" applyFont="1" applyFill="1" applyBorder="1"/>
    <xf numFmtId="0" fontId="3" fillId="2" borderId="48" xfId="0" applyFont="1" applyFill="1" applyBorder="1" applyAlignment="1">
      <alignment horizontal="center" vertical="center"/>
    </xf>
    <xf numFmtId="0" fontId="3" fillId="2" borderId="0" xfId="0" applyFont="1" applyFill="1"/>
    <xf numFmtId="2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5" xfId="0" applyFont="1" applyFill="1" applyBorder="1"/>
    <xf numFmtId="0" fontId="3" fillId="2" borderId="4" xfId="0" applyFont="1" applyFill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20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7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36" xfId="0" applyFont="1" applyFill="1" applyBorder="1"/>
    <xf numFmtId="0" fontId="3" fillId="2" borderId="49" xfId="0" applyFont="1" applyFill="1" applyBorder="1"/>
    <xf numFmtId="0" fontId="3" fillId="2" borderId="33" xfId="0" applyFont="1" applyFill="1" applyBorder="1" applyAlignment="1">
      <alignment horizontal="center" vertical="center" wrapText="1"/>
    </xf>
    <xf numFmtId="0" fontId="3" fillId="2" borderId="18" xfId="0" applyFont="1" applyFill="1" applyBorder="1"/>
    <xf numFmtId="0" fontId="3" fillId="2" borderId="50" xfId="0" applyFont="1" applyFill="1" applyBorder="1"/>
    <xf numFmtId="20" fontId="3" fillId="2" borderId="7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4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20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 wrapText="1"/>
    </xf>
    <xf numFmtId="0" fontId="3" fillId="2" borderId="61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40" xfId="0" applyFont="1" applyFill="1" applyBorder="1"/>
    <xf numFmtId="0" fontId="3" fillId="2" borderId="6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2" borderId="64" xfId="1" applyFont="1" applyFill="1" applyBorder="1" applyAlignment="1">
      <alignment horizontal="center" vertical="center" wrapText="1"/>
    </xf>
    <xf numFmtId="0" fontId="8" fillId="2" borderId="65" xfId="1" applyFont="1" applyFill="1" applyBorder="1" applyAlignment="1">
      <alignment horizontal="center" vertical="center" wrapText="1"/>
    </xf>
    <xf numFmtId="0" fontId="8" fillId="2" borderId="66" xfId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5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20" fontId="3" fillId="2" borderId="11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10" xfId="0" applyFont="1" applyFill="1" applyBorder="1" applyAlignment="1">
      <alignment vertical="center" wrapText="1"/>
    </xf>
    <xf numFmtId="20" fontId="3" fillId="2" borderId="15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/>
    <xf numFmtId="0" fontId="3" fillId="2" borderId="43" xfId="0" applyFont="1" applyFill="1" applyBorder="1"/>
    <xf numFmtId="0" fontId="3" fillId="2" borderId="46" xfId="0" applyFont="1" applyFill="1" applyBorder="1"/>
    <xf numFmtId="0" fontId="3" fillId="2" borderId="9" xfId="0" applyFont="1" applyFill="1" applyBorder="1"/>
    <xf numFmtId="0" fontId="3" fillId="2" borderId="50" xfId="0" applyFont="1" applyFill="1" applyBorder="1" applyAlignment="1">
      <alignment horizontal="center" vertical="center" wrapText="1"/>
    </xf>
    <xf numFmtId="0" fontId="3" fillId="2" borderId="32" xfId="0" applyFont="1" applyFill="1" applyBorder="1"/>
    <xf numFmtId="20" fontId="3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41" xfId="0" applyFont="1" applyFill="1" applyBorder="1"/>
    <xf numFmtId="0" fontId="3" fillId="2" borderId="49" xfId="0" applyFont="1" applyFill="1" applyBorder="1" applyAlignment="1">
      <alignment horizontal="center" vertical="center"/>
    </xf>
    <xf numFmtId="0" fontId="3" fillId="2" borderId="63" xfId="0" applyFont="1" applyFill="1" applyBorder="1"/>
    <xf numFmtId="0" fontId="3" fillId="2" borderId="6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8" fillId="2" borderId="70" xfId="1" applyFont="1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20" fontId="1" fillId="2" borderId="25" xfId="0" applyNumberFormat="1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/>
    </xf>
    <xf numFmtId="0" fontId="0" fillId="2" borderId="51" xfId="0" applyFill="1" applyBorder="1" applyAlignment="1">
      <alignment horizontal="center"/>
    </xf>
    <xf numFmtId="0" fontId="0" fillId="2" borderId="54" xfId="0" applyFill="1" applyBorder="1"/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80" xfId="0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76" xfId="0" applyFont="1" applyFill="1" applyBorder="1"/>
    <xf numFmtId="0" fontId="3" fillId="2" borderId="0" xfId="0" applyFont="1" applyFill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2" xfId="0" applyFont="1" applyFill="1" applyBorder="1" applyAlignment="1">
      <alignment horizontal="center" vertical="center"/>
    </xf>
    <xf numFmtId="20" fontId="1" fillId="2" borderId="0" xfId="0" applyNumberFormat="1" applyFont="1" applyFill="1" applyAlignment="1">
      <alignment horizontal="center" vertical="center"/>
    </xf>
    <xf numFmtId="20" fontId="1" fillId="2" borderId="29" xfId="0" applyNumberFormat="1" applyFont="1" applyFill="1" applyBorder="1" applyAlignment="1">
      <alignment horizontal="center" vertical="center"/>
    </xf>
    <xf numFmtId="0" fontId="8" fillId="2" borderId="83" xfId="1" applyFont="1" applyFill="1" applyBorder="1" applyAlignment="1">
      <alignment horizontal="center" vertical="center" wrapText="1"/>
    </xf>
    <xf numFmtId="20" fontId="3" fillId="2" borderId="20" xfId="0" applyNumberFormat="1" applyFont="1" applyFill="1" applyBorder="1" applyAlignment="1">
      <alignment horizontal="center" vertical="center" wrapText="1"/>
    </xf>
    <xf numFmtId="0" fontId="1" fillId="2" borderId="84" xfId="0" applyFont="1" applyFill="1" applyBorder="1" applyAlignment="1">
      <alignment horizontal="center" vertical="center" wrapText="1"/>
    </xf>
    <xf numFmtId="0" fontId="0" fillId="2" borderId="85" xfId="0" applyFill="1" applyBorder="1" applyAlignment="1">
      <alignment horizontal="center" vertical="center" wrapText="1"/>
    </xf>
    <xf numFmtId="0" fontId="3" fillId="2" borderId="86" xfId="0" applyFont="1" applyFill="1" applyBorder="1" applyAlignment="1">
      <alignment horizontal="center" vertical="center"/>
    </xf>
    <xf numFmtId="0" fontId="3" fillId="2" borderId="85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0" fontId="0" fillId="2" borderId="77" xfId="0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20" fontId="3" fillId="2" borderId="67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3" fillId="2" borderId="87" xfId="0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 wrapText="1"/>
    </xf>
    <xf numFmtId="0" fontId="8" fillId="2" borderId="68" xfId="1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88" xfId="0" applyFill="1" applyBorder="1" applyAlignment="1">
      <alignment horizontal="center" vertical="center" wrapText="1"/>
    </xf>
    <xf numFmtId="0" fontId="3" fillId="2" borderId="89" xfId="0" applyFont="1" applyFill="1" applyBorder="1" applyAlignment="1">
      <alignment horizontal="center" vertical="center"/>
    </xf>
    <xf numFmtId="0" fontId="0" fillId="2" borderId="88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center"/>
    </xf>
    <xf numFmtId="20" fontId="0" fillId="2" borderId="39" xfId="0" applyNumberFormat="1" applyFill="1" applyBorder="1" applyAlignment="1">
      <alignment horizontal="center" vertical="center"/>
    </xf>
    <xf numFmtId="20" fontId="3" fillId="2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9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20" fontId="3" fillId="2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50" xfId="0" applyFont="1" applyFill="1" applyBorder="1" applyAlignment="1">
      <alignment horizontal="center" vertical="center"/>
    </xf>
    <xf numFmtId="20" fontId="3" fillId="2" borderId="48" xfId="0" applyNumberFormat="1" applyFont="1" applyFill="1" applyBorder="1" applyAlignment="1">
      <alignment horizontal="center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1" xfId="0" applyFill="1" applyBorder="1"/>
    <xf numFmtId="0" fontId="0" fillId="2" borderId="48" xfId="0" applyFill="1" applyBorder="1"/>
    <xf numFmtId="0" fontId="0" fillId="2" borderId="4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4" borderId="65" xfId="0" applyFont="1" applyFill="1" applyBorder="1" applyAlignment="1">
      <alignment horizontal="center" vertical="center" wrapText="1"/>
    </xf>
    <xf numFmtId="0" fontId="8" fillId="4" borderId="70" xfId="0" applyFont="1" applyFill="1" applyBorder="1" applyAlignment="1">
      <alignment horizontal="center" vertical="center" wrapText="1"/>
    </xf>
    <xf numFmtId="0" fontId="8" fillId="0" borderId="94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9" fillId="3" borderId="65" xfId="0" applyFont="1" applyFill="1" applyBorder="1" applyAlignment="1">
      <alignment horizontal="center" vertical="center" wrapText="1"/>
    </xf>
    <xf numFmtId="0" fontId="9" fillId="3" borderId="70" xfId="0" applyFont="1" applyFill="1" applyBorder="1" applyAlignment="1">
      <alignment horizontal="center" vertical="center" wrapText="1"/>
    </xf>
    <xf numFmtId="0" fontId="10" fillId="3" borderId="91" xfId="0" applyFont="1" applyFill="1" applyBorder="1" applyAlignment="1">
      <alignment horizontal="center" vertical="center" wrapText="1"/>
    </xf>
    <xf numFmtId="0" fontId="10" fillId="3" borderId="9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  <protection hidden="1"/>
    </xf>
    <xf numFmtId="0" fontId="4" fillId="2" borderId="39" xfId="0" applyFont="1" applyFill="1" applyBorder="1" applyAlignment="1" applyProtection="1">
      <alignment horizontal="center" vertical="center" wrapText="1"/>
      <protection hidden="1"/>
    </xf>
    <xf numFmtId="0" fontId="4" fillId="2" borderId="20" xfId="0" applyFont="1" applyFill="1" applyBorder="1" applyAlignment="1" applyProtection="1">
      <alignment horizontal="center" vertical="center" wrapText="1"/>
      <protection hidden="1"/>
    </xf>
    <xf numFmtId="0" fontId="4" fillId="2" borderId="38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6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4" borderId="91" xfId="0" applyFont="1" applyFill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68037</xdr:colOff>
      <xdr:row>34</xdr:row>
      <xdr:rowOff>190501</xdr:rowOff>
    </xdr:from>
    <xdr:to>
      <xdr:col>16</xdr:col>
      <xdr:colOff>273265</xdr:colOff>
      <xdr:row>38</xdr:row>
      <xdr:rowOff>73569</xdr:rowOff>
    </xdr:to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777358" y="14899822"/>
          <a:ext cx="2858621" cy="699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/>
            <a:t>Dekan</a:t>
          </a:r>
          <a:endParaRPr lang="tr-TR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r-TR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Prof.Dr.</a:t>
          </a:r>
          <a:r>
            <a:rPr lang="tr-TR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Süleyman Savaş DURDURAN</a:t>
          </a:r>
          <a:endParaRPr lang="tr-TR" sz="1800">
            <a:effectLst/>
          </a:endParaRPr>
        </a:p>
      </xdr:txBody>
    </xdr:sp>
    <xdr:clientData/>
  </xdr:twoCellAnchor>
  <xdr:twoCellAnchor>
    <xdr:from>
      <xdr:col>0</xdr:col>
      <xdr:colOff>108856</xdr:colOff>
      <xdr:row>34</xdr:row>
      <xdr:rowOff>163286</xdr:rowOff>
    </xdr:from>
    <xdr:to>
      <xdr:col>3</xdr:col>
      <xdr:colOff>1603771</xdr:colOff>
      <xdr:row>38</xdr:row>
      <xdr:rowOff>124269</xdr:rowOff>
    </xdr:to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8856" y="14872607"/>
          <a:ext cx="2624308" cy="777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/>
            <a:t>Bölüm Başkanı</a:t>
          </a:r>
          <a:endParaRPr lang="tr-TR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Dr. Nilgün ERTAŞ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68036</xdr:colOff>
      <xdr:row>32</xdr:row>
      <xdr:rowOff>190501</xdr:rowOff>
    </xdr:from>
    <xdr:to>
      <xdr:col>18</xdr:col>
      <xdr:colOff>42332</xdr:colOff>
      <xdr:row>36</xdr:row>
      <xdr:rowOff>73569</xdr:rowOff>
    </xdr:to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5C8A18E8-1869-4F86-BD5E-3D4DBC44F70C}"/>
            </a:ext>
          </a:extLst>
        </xdr:cNvPr>
        <xdr:cNvSpPr txBox="1"/>
      </xdr:nvSpPr>
      <xdr:spPr>
        <a:xfrm>
          <a:off x="21038276" y="13350241"/>
          <a:ext cx="3258516" cy="683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/>
            <a:t>Dekan</a:t>
          </a:r>
          <a:endParaRPr lang="tr-TR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tr-TR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Prof.Dr.</a:t>
          </a:r>
          <a:r>
            <a:rPr lang="tr-TR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Süleyman Savaş DURDURAN</a:t>
          </a:r>
          <a:endParaRPr lang="tr-TR" sz="1800">
            <a:effectLst/>
          </a:endParaRPr>
        </a:p>
      </xdr:txBody>
    </xdr:sp>
    <xdr:clientData/>
  </xdr:twoCellAnchor>
  <xdr:twoCellAnchor>
    <xdr:from>
      <xdr:col>0</xdr:col>
      <xdr:colOff>108856</xdr:colOff>
      <xdr:row>32</xdr:row>
      <xdr:rowOff>163286</xdr:rowOff>
    </xdr:from>
    <xdr:to>
      <xdr:col>3</xdr:col>
      <xdr:colOff>1603771</xdr:colOff>
      <xdr:row>36</xdr:row>
      <xdr:rowOff>124269</xdr:rowOff>
    </xdr:to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C40B332A-3508-4E64-8D8C-E4E489A6081B}"/>
            </a:ext>
          </a:extLst>
        </xdr:cNvPr>
        <xdr:cNvSpPr txBox="1"/>
      </xdr:nvSpPr>
      <xdr:spPr>
        <a:xfrm>
          <a:off x="108856" y="13323026"/>
          <a:ext cx="3704715" cy="761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400" b="1"/>
            <a:t>Bölüm Başkanı</a:t>
          </a:r>
          <a:endParaRPr lang="tr-TR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tr-TR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Prof. Dr. Nilgün ERTAŞ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6"/>
  <sheetViews>
    <sheetView tabSelected="1" view="pageBreakPreview" zoomScale="90" zoomScaleNormal="160" zoomScaleSheetLayoutView="90" workbookViewId="0">
      <selection activeCell="D11" sqref="D11"/>
    </sheetView>
  </sheetViews>
  <sheetFormatPr defaultRowHeight="15.6" x14ac:dyDescent="0.3"/>
  <cols>
    <col min="1" max="1" width="1.5546875" style="199" customWidth="1"/>
    <col min="2" max="2" width="10" style="199" customWidth="1"/>
    <col min="3" max="3" width="20.77734375" style="199" customWidth="1"/>
    <col min="4" max="4" width="54.44140625" style="39" customWidth="1"/>
    <col min="5" max="5" width="16.6640625" style="199" bestFit="1" customWidth="1"/>
    <col min="6" max="6" width="23.109375" style="199" bestFit="1" customWidth="1"/>
    <col min="7" max="7" width="30.77734375" style="200" customWidth="1"/>
    <col min="8" max="8" width="15" style="13" bestFit="1" customWidth="1"/>
    <col min="9" max="9" width="21.5546875" style="13" bestFit="1" customWidth="1"/>
    <col min="10" max="10" width="26.33203125" style="201" bestFit="1" customWidth="1"/>
    <col min="11" max="11" width="11" style="13" bestFit="1" customWidth="1"/>
    <col min="12" max="12" width="25.21875" style="13" customWidth="1"/>
    <col min="13" max="13" width="23.44140625" style="201" bestFit="1" customWidth="1"/>
    <col min="14" max="14" width="11.6640625" style="13" bestFit="1" customWidth="1"/>
    <col min="15" max="15" width="22.33203125" style="13" bestFit="1" customWidth="1"/>
    <col min="16" max="16" width="5.88671875" style="13" bestFit="1" customWidth="1"/>
    <col min="17" max="17" width="9.88671875" style="13" customWidth="1"/>
    <col min="18" max="18" width="2.6640625" style="13" customWidth="1"/>
    <col min="19" max="16384" width="8.88671875" style="13"/>
  </cols>
  <sheetData>
    <row r="1" spans="1:17" ht="6" customHeight="1" thickBot="1" x14ac:dyDescent="0.35">
      <c r="A1" s="13"/>
    </row>
    <row r="2" spans="1:17" ht="43.95" customHeight="1" thickTop="1" thickBot="1" x14ac:dyDescent="0.35">
      <c r="A2" s="13"/>
      <c r="B2" s="220" t="s">
        <v>51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2"/>
    </row>
    <row r="3" spans="1:17" ht="19.95" customHeight="1" thickTop="1" thickBot="1" x14ac:dyDescent="0.35">
      <c r="A3" s="13"/>
      <c r="B3" s="226" t="s">
        <v>2</v>
      </c>
      <c r="C3" s="226" t="s">
        <v>3</v>
      </c>
      <c r="D3" s="223" t="s">
        <v>53</v>
      </c>
      <c r="E3" s="224"/>
      <c r="F3" s="225"/>
      <c r="G3" s="232"/>
      <c r="H3" s="224"/>
      <c r="I3" s="225"/>
      <c r="J3" s="223"/>
      <c r="K3" s="224"/>
      <c r="L3" s="225"/>
      <c r="M3" s="223"/>
      <c r="N3" s="224"/>
      <c r="O3" s="225"/>
      <c r="P3" s="228" t="s">
        <v>3</v>
      </c>
      <c r="Q3" s="230" t="s">
        <v>2</v>
      </c>
    </row>
    <row r="4" spans="1:17" ht="29.4" customHeight="1" thickTop="1" thickBot="1" x14ac:dyDescent="0.35">
      <c r="A4" s="13"/>
      <c r="B4" s="227"/>
      <c r="C4" s="227"/>
      <c r="D4" s="251" t="s">
        <v>1</v>
      </c>
      <c r="E4" s="3" t="s">
        <v>0</v>
      </c>
      <c r="F4" s="4" t="s">
        <v>4</v>
      </c>
      <c r="G4" s="5" t="s">
        <v>1</v>
      </c>
      <c r="H4" s="3" t="s">
        <v>0</v>
      </c>
      <c r="I4" s="4" t="s">
        <v>4</v>
      </c>
      <c r="J4" s="2" t="s">
        <v>1</v>
      </c>
      <c r="K4" s="3" t="s">
        <v>0</v>
      </c>
      <c r="L4" s="4" t="s">
        <v>4</v>
      </c>
      <c r="M4" s="2" t="s">
        <v>1</v>
      </c>
      <c r="N4" s="3" t="s">
        <v>0</v>
      </c>
      <c r="O4" s="4" t="s">
        <v>4</v>
      </c>
      <c r="P4" s="229"/>
      <c r="Q4" s="231"/>
    </row>
    <row r="5" spans="1:17" ht="75" customHeight="1" thickTop="1" thickBot="1" x14ac:dyDescent="0.35">
      <c r="A5" s="13"/>
      <c r="B5" s="1" t="s">
        <v>19</v>
      </c>
      <c r="C5" s="128">
        <v>0.70833333333333337</v>
      </c>
      <c r="D5" s="252"/>
      <c r="E5" s="130"/>
      <c r="F5" s="121"/>
      <c r="G5" s="124"/>
      <c r="H5" s="9"/>
      <c r="I5" s="10"/>
      <c r="J5" s="123"/>
      <c r="K5" s="131"/>
      <c r="L5" s="10"/>
      <c r="M5" s="123"/>
      <c r="N5" s="124"/>
      <c r="O5" s="125"/>
      <c r="P5" s="126"/>
      <c r="Q5" s="127" t="s">
        <v>19</v>
      </c>
    </row>
    <row r="6" spans="1:17" ht="79.8" customHeight="1" thickTop="1" thickBot="1" x14ac:dyDescent="0.35">
      <c r="A6" s="13"/>
      <c r="B6" s="6" t="s">
        <v>12</v>
      </c>
      <c r="C6" s="7">
        <v>0.41666666666666669</v>
      </c>
      <c r="D6" s="14"/>
      <c r="E6" s="119"/>
      <c r="F6" s="120"/>
      <c r="G6" s="11"/>
      <c r="H6" s="12"/>
      <c r="J6" s="14"/>
      <c r="K6" s="15"/>
      <c r="L6" s="16"/>
      <c r="M6" s="8"/>
      <c r="N6" s="9"/>
      <c r="O6" s="10"/>
      <c r="P6" s="17">
        <f>C6</f>
        <v>0.41666666666666669</v>
      </c>
      <c r="Q6" s="18" t="str">
        <f>B6</f>
        <v>4 Ocak Cumartesi</v>
      </c>
    </row>
    <row r="7" spans="1:17" ht="72.599999999999994" customHeight="1" thickTop="1" thickBot="1" x14ac:dyDescent="0.35">
      <c r="A7" s="13"/>
      <c r="B7" s="19" t="s">
        <v>13</v>
      </c>
      <c r="C7" s="20">
        <v>0.41666666666666669</v>
      </c>
      <c r="D7" s="14"/>
      <c r="E7" s="73"/>
      <c r="F7" s="120"/>
      <c r="G7" s="24"/>
      <c r="H7" s="25"/>
      <c r="I7" s="26"/>
      <c r="J7" s="132"/>
      <c r="K7" s="12"/>
      <c r="L7" s="133"/>
      <c r="M7" s="27"/>
      <c r="N7" s="28"/>
      <c r="O7" s="29"/>
      <c r="P7" s="30">
        <f>C7</f>
        <v>0.41666666666666669</v>
      </c>
      <c r="Q7" s="31" t="str">
        <f>B7</f>
        <v>5 Ocak Pazar</v>
      </c>
    </row>
    <row r="8" spans="1:17" s="58" customFormat="1" ht="30.75" customHeight="1" thickTop="1" thickBot="1" x14ac:dyDescent="0.35">
      <c r="B8" s="242" t="s">
        <v>14</v>
      </c>
      <c r="C8" s="32">
        <v>0.41666666666666669</v>
      </c>
      <c r="D8" s="39" t="s">
        <v>44</v>
      </c>
      <c r="E8" s="69" t="s">
        <v>32</v>
      </c>
      <c r="F8" s="37" t="s">
        <v>8</v>
      </c>
      <c r="G8" s="33"/>
      <c r="H8" s="34"/>
      <c r="I8" s="35"/>
      <c r="J8" s="33"/>
      <c r="K8" s="35"/>
      <c r="L8" s="109"/>
      <c r="M8" s="24"/>
      <c r="N8" s="25"/>
      <c r="O8" s="26"/>
      <c r="P8" s="38">
        <f t="shared" ref="P8:P33" si="0">C8</f>
        <v>0.41666666666666669</v>
      </c>
      <c r="Q8" s="239" t="str">
        <f>B8</f>
        <v>6 Ocak Pazartesi</v>
      </c>
    </row>
    <row r="9" spans="1:17" s="58" customFormat="1" ht="30.75" customHeight="1" thickBot="1" x14ac:dyDescent="0.35">
      <c r="B9" s="244"/>
      <c r="C9" s="17">
        <v>0.45833333333333331</v>
      </c>
      <c r="D9" s="104"/>
      <c r="E9" s="40"/>
      <c r="F9" s="41"/>
      <c r="G9" s="100"/>
      <c r="H9" s="45"/>
      <c r="I9" s="102"/>
      <c r="J9" s="21"/>
      <c r="K9" s="45"/>
      <c r="L9" s="23"/>
      <c r="M9" s="21"/>
      <c r="N9" s="22"/>
      <c r="O9" s="23"/>
      <c r="P9" s="46">
        <f t="shared" si="0"/>
        <v>0.45833333333333331</v>
      </c>
      <c r="Q9" s="240"/>
    </row>
    <row r="10" spans="1:17" s="58" customFormat="1" ht="30.75" customHeight="1" thickBot="1" x14ac:dyDescent="0.35">
      <c r="B10" s="234"/>
      <c r="C10" s="17">
        <v>0.54166666666666663</v>
      </c>
      <c r="D10" s="47" t="s">
        <v>35</v>
      </c>
      <c r="E10" s="48" t="s">
        <v>32</v>
      </c>
      <c r="F10" s="49" t="s">
        <v>54</v>
      </c>
      <c r="G10" s="42"/>
      <c r="H10" s="43"/>
      <c r="I10" s="44"/>
      <c r="J10" s="50"/>
      <c r="K10" s="51"/>
      <c r="L10" s="52"/>
      <c r="M10" s="21"/>
      <c r="N10" s="51"/>
      <c r="O10" s="23"/>
      <c r="P10" s="46">
        <v>0.54166666666666663</v>
      </c>
      <c r="Q10" s="237"/>
    </row>
    <row r="11" spans="1:17" s="58" customFormat="1" ht="30.75" customHeight="1" thickBot="1" x14ac:dyDescent="0.35">
      <c r="B11" s="234"/>
      <c r="C11" s="17">
        <v>0.58333333333333337</v>
      </c>
      <c r="D11" s="250" t="s">
        <v>29</v>
      </c>
      <c r="E11" s="216" t="s">
        <v>5</v>
      </c>
      <c r="F11" s="217" t="s">
        <v>30</v>
      </c>
      <c r="G11" s="77"/>
      <c r="H11" s="43"/>
      <c r="I11" s="44"/>
      <c r="J11" s="144"/>
      <c r="K11" s="135"/>
      <c r="L11" s="143"/>
      <c r="M11" s="21"/>
      <c r="N11" s="22"/>
      <c r="O11" s="113"/>
      <c r="P11" s="46"/>
      <c r="Q11" s="237"/>
    </row>
    <row r="12" spans="1:17" s="58" customFormat="1" ht="30.75" customHeight="1" thickBot="1" x14ac:dyDescent="0.35">
      <c r="B12" s="234"/>
      <c r="C12" s="17">
        <v>0.625</v>
      </c>
      <c r="D12" s="47" t="s">
        <v>49</v>
      </c>
      <c r="E12" s="56" t="s">
        <v>32</v>
      </c>
      <c r="F12" s="44" t="s">
        <v>50</v>
      </c>
      <c r="G12" s="47"/>
      <c r="H12" s="79"/>
      <c r="I12" s="80"/>
      <c r="K12" s="111"/>
      <c r="L12" s="106"/>
      <c r="M12" s="53"/>
      <c r="N12" s="54"/>
      <c r="O12" s="54"/>
      <c r="P12" s="46">
        <v>0.58333333333333337</v>
      </c>
      <c r="Q12" s="237"/>
    </row>
    <row r="13" spans="1:17" s="58" customFormat="1" ht="30.75" customHeight="1" thickBot="1" x14ac:dyDescent="0.35">
      <c r="B13" s="243"/>
      <c r="C13" s="59">
        <v>0.66666666666666663</v>
      </c>
      <c r="D13" s="247"/>
      <c r="E13" s="61"/>
      <c r="F13" s="62"/>
      <c r="G13" s="63"/>
      <c r="H13" s="64"/>
      <c r="I13" s="65"/>
      <c r="J13" s="55"/>
      <c r="K13" s="61"/>
      <c r="L13" s="62"/>
      <c r="M13" s="66"/>
      <c r="N13" s="67"/>
      <c r="O13" s="67"/>
      <c r="P13" s="68">
        <f t="shared" si="0"/>
        <v>0.66666666666666663</v>
      </c>
      <c r="Q13" s="241"/>
    </row>
    <row r="14" spans="1:17" s="58" customFormat="1" ht="30.75" customHeight="1" thickTop="1" thickBot="1" x14ac:dyDescent="0.35">
      <c r="B14" s="233" t="s">
        <v>15</v>
      </c>
      <c r="C14" s="20">
        <v>0.4375</v>
      </c>
      <c r="D14" s="39" t="s">
        <v>37</v>
      </c>
      <c r="E14" s="69" t="s">
        <v>32</v>
      </c>
      <c r="F14" s="70" t="s">
        <v>55</v>
      </c>
      <c r="G14" s="21"/>
      <c r="H14" s="22"/>
      <c r="I14" s="23"/>
      <c r="J14" s="24"/>
      <c r="K14" s="73"/>
      <c r="L14" s="52"/>
      <c r="M14" s="74"/>
      <c r="O14" s="75"/>
      <c r="P14" s="46">
        <f t="shared" si="0"/>
        <v>0.4375</v>
      </c>
      <c r="Q14" s="236" t="str">
        <f>B14</f>
        <v>7 Ocak Salı</v>
      </c>
    </row>
    <row r="15" spans="1:17" s="58" customFormat="1" ht="30.75" customHeight="1" thickBot="1" x14ac:dyDescent="0.35">
      <c r="B15" s="234"/>
      <c r="C15" s="76">
        <v>0.5</v>
      </c>
      <c r="D15" s="253" t="s">
        <v>39</v>
      </c>
      <c r="E15" s="212" t="s">
        <v>32</v>
      </c>
      <c r="F15" s="213" t="s">
        <v>7</v>
      </c>
      <c r="J15" s="137"/>
      <c r="K15" s="79"/>
      <c r="L15" s="80"/>
      <c r="M15" s="81"/>
      <c r="N15" s="82"/>
      <c r="O15" s="83"/>
      <c r="P15" s="84">
        <f t="shared" si="0"/>
        <v>0.5</v>
      </c>
      <c r="Q15" s="237"/>
    </row>
    <row r="16" spans="1:17" s="58" customFormat="1" ht="30.75" customHeight="1" thickBot="1" x14ac:dyDescent="0.35">
      <c r="B16" s="234"/>
      <c r="C16" s="76">
        <v>0.54166666666666663</v>
      </c>
      <c r="D16" s="104" t="s">
        <v>38</v>
      </c>
      <c r="E16" s="135" t="s">
        <v>32</v>
      </c>
      <c r="F16" s="202" t="s">
        <v>55</v>
      </c>
      <c r="G16" s="137"/>
      <c r="H16" s="135"/>
      <c r="I16" s="80"/>
      <c r="J16" s="104"/>
      <c r="K16" s="48"/>
      <c r="L16" s="85"/>
      <c r="M16" s="107"/>
      <c r="N16" s="82"/>
      <c r="O16" s="86"/>
      <c r="P16" s="84">
        <v>0.54166666666666663</v>
      </c>
      <c r="Q16" s="237"/>
    </row>
    <row r="17" spans="2:17" s="58" customFormat="1" ht="30.75" customHeight="1" thickBot="1" x14ac:dyDescent="0.35">
      <c r="B17" s="234"/>
      <c r="C17" s="76">
        <v>0.58333333333333337</v>
      </c>
      <c r="D17" s="21"/>
      <c r="E17" s="22"/>
      <c r="F17" s="23"/>
      <c r="G17" s="55"/>
      <c r="H17" s="112"/>
      <c r="J17" s="55"/>
      <c r="K17" s="43"/>
      <c r="L17" s="87"/>
      <c r="M17" s="39"/>
      <c r="N17" s="22"/>
      <c r="O17" s="52"/>
      <c r="P17" s="84">
        <f t="shared" si="0"/>
        <v>0.58333333333333337</v>
      </c>
      <c r="Q17" s="237"/>
    </row>
    <row r="18" spans="2:17" s="58" customFormat="1" ht="30.75" customHeight="1" thickBot="1" x14ac:dyDescent="0.35">
      <c r="B18" s="234"/>
      <c r="C18" s="17">
        <v>0.625</v>
      </c>
      <c r="D18" s="88" t="s">
        <v>43</v>
      </c>
      <c r="E18" s="54" t="s">
        <v>32</v>
      </c>
      <c r="F18" s="52" t="s">
        <v>8</v>
      </c>
      <c r="G18" s="110"/>
      <c r="H18" s="112"/>
      <c r="I18" s="151"/>
      <c r="J18" s="55"/>
      <c r="K18" s="43"/>
      <c r="L18" s="87"/>
      <c r="M18" s="21"/>
      <c r="N18" s="88"/>
      <c r="O18" s="23"/>
      <c r="P18" s="84">
        <f t="shared" si="0"/>
        <v>0.625</v>
      </c>
      <c r="Q18" s="237"/>
    </row>
    <row r="19" spans="2:17" s="58" customFormat="1" ht="30.75" customHeight="1" thickBot="1" x14ac:dyDescent="0.35">
      <c r="B19" s="235"/>
      <c r="C19" s="17">
        <v>0.66666666666666663</v>
      </c>
      <c r="D19" s="39" t="s">
        <v>45</v>
      </c>
      <c r="E19" s="67" t="s">
        <v>32</v>
      </c>
      <c r="F19" s="92" t="s">
        <v>10</v>
      </c>
      <c r="G19" s="90"/>
      <c r="H19" s="91"/>
      <c r="I19" s="92"/>
      <c r="J19" s="63"/>
      <c r="K19" s="73"/>
      <c r="L19" s="65"/>
      <c r="M19" s="93"/>
      <c r="N19" s="94"/>
      <c r="O19" s="95"/>
      <c r="P19" s="84">
        <f t="shared" si="0"/>
        <v>0.66666666666666663</v>
      </c>
      <c r="Q19" s="238"/>
    </row>
    <row r="20" spans="2:17" s="58" customFormat="1" ht="30.75" customHeight="1" thickTop="1" thickBot="1" x14ac:dyDescent="0.35">
      <c r="B20" s="242" t="s">
        <v>16</v>
      </c>
      <c r="C20" s="32">
        <v>0.41666666666666669</v>
      </c>
      <c r="D20" s="24"/>
      <c r="E20" s="25"/>
      <c r="F20" s="26"/>
      <c r="G20" s="24"/>
      <c r="H20" s="96"/>
      <c r="I20" s="26"/>
      <c r="J20" s="39"/>
      <c r="K20" s="69"/>
      <c r="L20" s="37"/>
      <c r="M20" s="36"/>
      <c r="N20" s="97"/>
      <c r="O20" s="98"/>
      <c r="P20" s="32">
        <f t="shared" si="0"/>
        <v>0.41666666666666669</v>
      </c>
      <c r="Q20" s="240" t="str">
        <f>B20</f>
        <v>8 Ocak Çarşamba</v>
      </c>
    </row>
    <row r="21" spans="2:17" s="58" customFormat="1" ht="30.75" customHeight="1" thickBot="1" x14ac:dyDescent="0.35">
      <c r="B21" s="244"/>
      <c r="C21" s="99">
        <v>0.45833333333333331</v>
      </c>
      <c r="D21" s="100" t="s">
        <v>36</v>
      </c>
      <c r="E21" s="101" t="s">
        <v>32</v>
      </c>
      <c r="F21" s="102" t="s">
        <v>56</v>
      </c>
      <c r="G21" s="100"/>
      <c r="H21" s="22"/>
      <c r="I21" s="102"/>
      <c r="J21" s="145"/>
      <c r="K21" s="40"/>
      <c r="L21" s="39"/>
      <c r="M21" s="103"/>
      <c r="N21" s="75"/>
      <c r="O21" s="72"/>
      <c r="P21" s="99">
        <f t="shared" si="0"/>
        <v>0.45833333333333331</v>
      </c>
      <c r="Q21" s="237"/>
    </row>
    <row r="22" spans="2:17" s="58" customFormat="1" ht="30.75" customHeight="1" thickBot="1" x14ac:dyDescent="0.35">
      <c r="B22" s="244"/>
      <c r="C22" s="76">
        <v>0.54166666666666663</v>
      </c>
      <c r="D22" s="104" t="s">
        <v>47</v>
      </c>
      <c r="E22" s="105" t="s">
        <v>32</v>
      </c>
      <c r="F22" s="80" t="s">
        <v>11</v>
      </c>
      <c r="G22" s="100"/>
      <c r="H22" s="22"/>
      <c r="I22" s="102"/>
      <c r="J22" s="50"/>
      <c r="K22" s="22"/>
      <c r="L22" s="52"/>
      <c r="M22" s="107"/>
      <c r="N22" s="82"/>
      <c r="O22" s="83"/>
      <c r="P22" s="76">
        <f t="shared" si="0"/>
        <v>0.54166666666666663</v>
      </c>
      <c r="Q22" s="237"/>
    </row>
    <row r="23" spans="2:17" s="58" customFormat="1" ht="30.75" customHeight="1" thickBot="1" x14ac:dyDescent="0.35">
      <c r="B23" s="234"/>
      <c r="C23" s="17">
        <v>0.625</v>
      </c>
      <c r="D23" s="254" t="s">
        <v>40</v>
      </c>
      <c r="E23" s="214" t="s">
        <v>32</v>
      </c>
      <c r="F23" s="215" t="s">
        <v>7</v>
      </c>
      <c r="G23" s="138"/>
      <c r="H23" s="170"/>
      <c r="I23" s="102"/>
      <c r="J23" s="50"/>
      <c r="K23" s="73"/>
      <c r="L23" s="52"/>
      <c r="M23" s="152"/>
      <c r="N23" s="153"/>
      <c r="O23" s="86"/>
      <c r="P23" s="108">
        <f t="shared" si="0"/>
        <v>0.625</v>
      </c>
      <c r="Q23" s="237"/>
    </row>
    <row r="24" spans="2:17" s="58" customFormat="1" ht="14.4" thickBot="1" x14ac:dyDescent="0.35">
      <c r="B24" s="234"/>
      <c r="C24" s="17">
        <v>0.66666666666666663</v>
      </c>
      <c r="D24" s="47"/>
      <c r="E24" s="48"/>
      <c r="F24" s="48"/>
      <c r="G24" s="47"/>
      <c r="H24" s="79"/>
      <c r="I24" s="80"/>
      <c r="J24" s="21"/>
      <c r="K24" s="64"/>
      <c r="L24" s="23"/>
      <c r="N24" s="43"/>
      <c r="O24" s="44"/>
      <c r="P24" s="108">
        <f t="shared" si="0"/>
        <v>0.66666666666666663</v>
      </c>
      <c r="Q24" s="237"/>
    </row>
    <row r="25" spans="2:17" s="58" customFormat="1" ht="30.75" customHeight="1" thickTop="1" thickBot="1" x14ac:dyDescent="0.35">
      <c r="B25" s="242" t="s">
        <v>17</v>
      </c>
      <c r="C25" s="32">
        <v>0.41666666666666669</v>
      </c>
      <c r="D25" s="36" t="s">
        <v>46</v>
      </c>
      <c r="E25" s="69" t="s">
        <v>32</v>
      </c>
      <c r="F25" s="37" t="s">
        <v>11</v>
      </c>
      <c r="G25" s="74"/>
      <c r="H25" s="35"/>
      <c r="I25" s="109"/>
      <c r="J25" s="24"/>
      <c r="K25" s="51"/>
      <c r="L25" s="136"/>
      <c r="M25" s="36"/>
      <c r="N25" s="69"/>
      <c r="O25" s="37"/>
      <c r="P25" s="38">
        <f t="shared" si="0"/>
        <v>0.41666666666666669</v>
      </c>
      <c r="Q25" s="242" t="str">
        <f>B25</f>
        <v>9 Ocak Perşembe</v>
      </c>
    </row>
    <row r="26" spans="2:17" s="58" customFormat="1" ht="30.75" customHeight="1" thickBot="1" x14ac:dyDescent="0.35">
      <c r="B26" s="244"/>
      <c r="C26" s="17">
        <v>0.45833333333333331</v>
      </c>
      <c r="D26" s="21" t="s">
        <v>41</v>
      </c>
      <c r="E26" s="45" t="s">
        <v>32</v>
      </c>
      <c r="F26" s="23" t="s">
        <v>7</v>
      </c>
      <c r="G26" s="110"/>
      <c r="H26" s="111"/>
      <c r="I26" s="106"/>
      <c r="J26" s="134"/>
      <c r="K26" s="135"/>
      <c r="L26" s="80"/>
      <c r="M26" s="77"/>
      <c r="N26" s="111"/>
      <c r="O26" s="106"/>
      <c r="P26" s="46">
        <f t="shared" si="0"/>
        <v>0.45833333333333331</v>
      </c>
      <c r="Q26" s="234"/>
    </row>
    <row r="27" spans="2:17" s="58" customFormat="1" ht="30.75" customHeight="1" thickBot="1" x14ac:dyDescent="0.35">
      <c r="B27" s="244"/>
      <c r="C27" s="17">
        <v>0.54166666666666663</v>
      </c>
      <c r="D27" s="21" t="s">
        <v>48</v>
      </c>
      <c r="E27" s="113" t="s">
        <v>32</v>
      </c>
      <c r="F27" s="23" t="s">
        <v>57</v>
      </c>
      <c r="G27" s="21"/>
      <c r="H27" s="22"/>
      <c r="I27" s="23"/>
      <c r="J27" s="77"/>
      <c r="K27" s="112"/>
      <c r="L27" s="106"/>
      <c r="M27" s="77"/>
      <c r="N27" s="111"/>
      <c r="O27" s="106"/>
      <c r="P27" s="84">
        <f t="shared" si="0"/>
        <v>0.54166666666666663</v>
      </c>
      <c r="Q27" s="234"/>
    </row>
    <row r="28" spans="2:17" s="58" customFormat="1" ht="30.75" customHeight="1" thickBot="1" x14ac:dyDescent="0.35">
      <c r="B28" s="234"/>
      <c r="C28" s="17">
        <v>0.60416666666666663</v>
      </c>
      <c r="D28" s="53" t="s">
        <v>42</v>
      </c>
      <c r="E28" s="22" t="s">
        <v>32</v>
      </c>
      <c r="F28" s="52" t="s">
        <v>9</v>
      </c>
      <c r="G28" s="53"/>
      <c r="H28" s="73"/>
      <c r="I28" s="52"/>
      <c r="K28" s="112"/>
      <c r="L28" s="106"/>
      <c r="M28" s="77"/>
      <c r="N28" s="111"/>
      <c r="O28" s="106"/>
      <c r="P28" s="115">
        <f t="shared" si="0"/>
        <v>0.60416666666666663</v>
      </c>
      <c r="Q28" s="234"/>
    </row>
    <row r="29" spans="2:17" s="58" customFormat="1" ht="30.75" customHeight="1" thickBot="1" x14ac:dyDescent="0.35">
      <c r="B29" s="243"/>
      <c r="C29" s="17">
        <v>0.64583333333333337</v>
      </c>
      <c r="D29" s="248"/>
      <c r="E29" s="56"/>
      <c r="F29" s="44"/>
      <c r="G29" s="60"/>
      <c r="H29" s="61"/>
      <c r="I29" s="62"/>
      <c r="J29" s="63"/>
      <c r="K29" s="64"/>
      <c r="L29" s="141"/>
      <c r="M29" s="21"/>
      <c r="N29" s="22"/>
      <c r="O29" s="23"/>
      <c r="P29" s="115">
        <f t="shared" si="0"/>
        <v>0.64583333333333337</v>
      </c>
      <c r="Q29" s="243"/>
    </row>
    <row r="30" spans="2:17" s="58" customFormat="1" ht="30.75" customHeight="1" thickTop="1" thickBot="1" x14ac:dyDescent="0.35">
      <c r="B30" s="245" t="s">
        <v>18</v>
      </c>
      <c r="C30" s="32">
        <v>0.41666666666666669</v>
      </c>
      <c r="D30" s="24" t="s">
        <v>31</v>
      </c>
      <c r="E30" s="25" t="s">
        <v>32</v>
      </c>
      <c r="F30" s="26" t="s">
        <v>6</v>
      </c>
      <c r="G30" s="74"/>
      <c r="H30" s="34"/>
      <c r="J30" s="139"/>
      <c r="K30" s="140"/>
      <c r="L30" s="142"/>
      <c r="M30" s="74"/>
      <c r="N30" s="116"/>
      <c r="O30" s="109"/>
      <c r="P30" s="32">
        <f t="shared" si="0"/>
        <v>0.41666666666666669</v>
      </c>
      <c r="Q30" s="239" t="str">
        <f>B30</f>
        <v>10 Ocak Cuma</v>
      </c>
    </row>
    <row r="31" spans="2:17" s="58" customFormat="1" ht="30.75" customHeight="1" thickBot="1" x14ac:dyDescent="0.35">
      <c r="B31" s="246"/>
      <c r="C31" s="99">
        <v>0.45833333333333331</v>
      </c>
      <c r="D31" s="21" t="s">
        <v>33</v>
      </c>
      <c r="E31" s="45" t="s">
        <v>32</v>
      </c>
      <c r="F31" s="102" t="s">
        <v>6</v>
      </c>
      <c r="G31" s="57"/>
      <c r="H31" s="40"/>
      <c r="I31" s="49"/>
      <c r="J31" s="146"/>
      <c r="K31" s="148"/>
      <c r="L31" s="147"/>
      <c r="M31" s="71"/>
      <c r="N31" s="112"/>
      <c r="O31" s="106"/>
      <c r="P31" s="99">
        <f t="shared" si="0"/>
        <v>0.45833333333333331</v>
      </c>
      <c r="Q31" s="240"/>
    </row>
    <row r="32" spans="2:17" s="58" customFormat="1" ht="30.75" customHeight="1" thickBot="1" x14ac:dyDescent="0.35">
      <c r="B32" s="246"/>
      <c r="C32" s="99">
        <v>0.5</v>
      </c>
      <c r="D32" s="249"/>
      <c r="E32" s="112"/>
      <c r="F32" s="78"/>
      <c r="G32" s="77"/>
      <c r="H32" s="112"/>
      <c r="I32" s="106"/>
      <c r="J32" s="138"/>
      <c r="K32" s="43"/>
      <c r="M32" s="114"/>
      <c r="N32" s="112"/>
      <c r="O32" s="106"/>
      <c r="P32" s="99">
        <f t="shared" si="0"/>
        <v>0.5</v>
      </c>
      <c r="Q32" s="240"/>
    </row>
    <row r="33" spans="2:17" s="58" customFormat="1" ht="30.75" customHeight="1" thickBot="1" x14ac:dyDescent="0.35">
      <c r="B33" s="246"/>
      <c r="C33" s="99">
        <v>0.54166666666666663</v>
      </c>
      <c r="D33" s="218" t="s">
        <v>34</v>
      </c>
      <c r="E33" s="218" t="s">
        <v>32</v>
      </c>
      <c r="F33" s="219" t="s">
        <v>6</v>
      </c>
      <c r="G33" s="50"/>
      <c r="H33" s="113"/>
      <c r="I33" s="52"/>
      <c r="J33" s="114"/>
      <c r="K33" s="73"/>
      <c r="L33" s="22"/>
      <c r="M33" s="150"/>
      <c r="N33" s="40"/>
      <c r="O33" s="117"/>
      <c r="P33" s="99">
        <f t="shared" si="0"/>
        <v>0.54166666666666663</v>
      </c>
      <c r="Q33" s="240"/>
    </row>
    <row r="34" spans="2:17" s="58" customFormat="1" ht="30.75" customHeight="1" thickBot="1" x14ac:dyDescent="0.35">
      <c r="B34" s="246"/>
      <c r="C34" s="76">
        <v>0.625</v>
      </c>
      <c r="D34" s="66"/>
      <c r="E34" s="40"/>
      <c r="F34" s="92"/>
      <c r="G34" s="118"/>
      <c r="H34" s="89"/>
      <c r="I34" s="62"/>
      <c r="J34" s="66"/>
      <c r="K34" s="91"/>
      <c r="L34" s="149"/>
      <c r="M34" s="63"/>
      <c r="N34" s="64"/>
      <c r="O34" s="65"/>
      <c r="P34" s="76">
        <f>C34</f>
        <v>0.625</v>
      </c>
      <c r="Q34" s="240"/>
    </row>
    <row r="35" spans="2:17" ht="16.2" thickTop="1" x14ac:dyDescent="0.3">
      <c r="B35" s="203"/>
      <c r="E35" s="203"/>
      <c r="P35" s="204"/>
    </row>
    <row r="36" spans="2:17" x14ac:dyDescent="0.3">
      <c r="F36" s="13"/>
    </row>
  </sheetData>
  <sheetProtection formatCells="0" formatColumns="0" formatRows="0" insertColumns="0" insertRows="0" insertHyperlinks="0" deleteColumns="0" deleteRows="0" sort="0" autoFilter="0" pivotTables="0"/>
  <mergeCells count="19">
    <mergeCell ref="B14:B19"/>
    <mergeCell ref="Q14:Q19"/>
    <mergeCell ref="Q30:Q34"/>
    <mergeCell ref="Q8:Q13"/>
    <mergeCell ref="Q20:Q24"/>
    <mergeCell ref="Q25:Q29"/>
    <mergeCell ref="B8:B13"/>
    <mergeCell ref="B20:B24"/>
    <mergeCell ref="B25:B29"/>
    <mergeCell ref="B30:B34"/>
    <mergeCell ref="B2:Q2"/>
    <mergeCell ref="D3:F3"/>
    <mergeCell ref="B3:B4"/>
    <mergeCell ref="C3:C4"/>
    <mergeCell ref="M3:O3"/>
    <mergeCell ref="P3:P4"/>
    <mergeCell ref="Q3:Q4"/>
    <mergeCell ref="G3:I3"/>
    <mergeCell ref="J3:L3"/>
  </mergeCells>
  <printOptions horizontalCentered="1" verticalCentered="1"/>
  <pageMargins left="0" right="0" top="0" bottom="0" header="0" footer="0"/>
  <pageSetup paperSize="12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61198-B922-4133-8168-2927B0F82893}">
  <dimension ref="A1:S34"/>
  <sheetViews>
    <sheetView workbookViewId="0">
      <selection activeCell="F28" sqref="F28"/>
    </sheetView>
  </sheetViews>
  <sheetFormatPr defaultRowHeight="15.6" x14ac:dyDescent="0.3"/>
  <cols>
    <col min="1" max="1" width="1.5546875" style="199" customWidth="1"/>
    <col min="2" max="2" width="24.77734375" style="199" customWidth="1"/>
    <col min="3" max="3" width="5.88671875" style="199" bestFit="1" customWidth="1"/>
    <col min="4" max="4" width="38.21875" style="200" customWidth="1"/>
    <col min="5" max="5" width="16.6640625" style="199" bestFit="1" customWidth="1"/>
    <col min="6" max="6" width="25.33203125" style="199" customWidth="1"/>
    <col min="7" max="7" width="39" style="200" customWidth="1"/>
    <col min="8" max="8" width="21.33203125" style="13" customWidth="1"/>
    <col min="9" max="9" width="14.5546875" style="13" hidden="1" customWidth="1"/>
    <col min="10" max="10" width="40" style="201" customWidth="1"/>
    <col min="11" max="11" width="7.77734375" style="13" customWidth="1"/>
    <col min="12" max="12" width="49.6640625" style="13" customWidth="1"/>
    <col min="13" max="13" width="35.5546875" style="201" customWidth="1"/>
    <col min="14" max="14" width="11.6640625" style="13" bestFit="1" customWidth="1"/>
    <col min="15" max="15" width="20.44140625" style="13" customWidth="1"/>
    <col min="16" max="16" width="5.88671875" style="13" hidden="1" customWidth="1"/>
    <col min="17" max="17" width="5.88671875" style="13" customWidth="1"/>
    <col min="18" max="18" width="16.88671875" style="13" customWidth="1"/>
    <col min="19" max="19" width="2.6640625" style="13" customWidth="1"/>
    <col min="20" max="16384" width="8.88671875" style="13"/>
  </cols>
  <sheetData>
    <row r="1" spans="1:19" ht="16.2" thickBot="1" x14ac:dyDescent="0.35">
      <c r="A1" s="13"/>
    </row>
    <row r="2" spans="1:19" ht="78.599999999999994" customHeight="1" thickTop="1" thickBot="1" x14ac:dyDescent="0.35">
      <c r="A2" s="13"/>
      <c r="B2" s="220" t="s">
        <v>20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2"/>
    </row>
    <row r="3" spans="1:19" ht="19.2" thickTop="1" thickBot="1" x14ac:dyDescent="0.35">
      <c r="A3" s="13"/>
      <c r="B3" s="226" t="s">
        <v>2</v>
      </c>
      <c r="C3" s="226" t="s">
        <v>3</v>
      </c>
      <c r="D3" s="223" t="s">
        <v>52</v>
      </c>
      <c r="E3" s="224"/>
      <c r="F3" s="225"/>
      <c r="G3" s="232"/>
      <c r="H3" s="224"/>
      <c r="I3" s="225"/>
      <c r="J3" s="223"/>
      <c r="K3" s="224"/>
      <c r="L3" s="225"/>
      <c r="M3" s="223"/>
      <c r="N3" s="224"/>
      <c r="O3" s="225"/>
      <c r="P3" s="228" t="s">
        <v>3</v>
      </c>
      <c r="Q3" s="154"/>
      <c r="R3" s="230" t="s">
        <v>2</v>
      </c>
    </row>
    <row r="4" spans="1:19" thickTop="1" thickBot="1" x14ac:dyDescent="0.35">
      <c r="A4" s="13"/>
      <c r="B4" s="227"/>
      <c r="C4" s="227"/>
      <c r="D4" s="2" t="s">
        <v>1</v>
      </c>
      <c r="E4" s="3" t="s">
        <v>0</v>
      </c>
      <c r="F4" s="4" t="s">
        <v>4</v>
      </c>
      <c r="G4" s="5" t="s">
        <v>1</v>
      </c>
      <c r="H4" s="3" t="s">
        <v>0</v>
      </c>
      <c r="I4" s="4" t="s">
        <v>4</v>
      </c>
      <c r="J4" s="2" t="s">
        <v>1</v>
      </c>
      <c r="K4" s="3" t="s">
        <v>0</v>
      </c>
      <c r="L4" s="4" t="s">
        <v>4</v>
      </c>
      <c r="M4" s="2" t="s">
        <v>1</v>
      </c>
      <c r="N4" s="3" t="s">
        <v>0</v>
      </c>
      <c r="O4" s="4" t="s">
        <v>4</v>
      </c>
      <c r="P4" s="229"/>
      <c r="Q4" s="155" t="s">
        <v>3</v>
      </c>
      <c r="R4" s="231"/>
    </row>
    <row r="5" spans="1:19" ht="16.8" thickTop="1" thickBot="1" x14ac:dyDescent="0.35">
      <c r="A5" s="13"/>
      <c r="B5" s="1" t="s">
        <v>21</v>
      </c>
      <c r="C5" s="128">
        <v>0.72916666666666663</v>
      </c>
      <c r="D5" s="122"/>
      <c r="E5" s="130"/>
      <c r="F5" s="121"/>
      <c r="G5" s="124"/>
      <c r="H5" s="9"/>
      <c r="I5" s="10"/>
      <c r="J5" s="123"/>
      <c r="K5" s="131"/>
      <c r="L5" s="10"/>
      <c r="M5" s="123"/>
      <c r="N5" s="124"/>
      <c r="O5" s="125"/>
      <c r="P5" s="156">
        <v>0.72916666666666663</v>
      </c>
      <c r="Q5" s="157">
        <v>0.72916666666666663</v>
      </c>
      <c r="R5" s="127" t="s">
        <v>22</v>
      </c>
      <c r="S5" s="205"/>
    </row>
    <row r="6" spans="1:19" ht="16.8" thickTop="1" thickBot="1" x14ac:dyDescent="0.35">
      <c r="A6" s="13"/>
      <c r="B6" s="6" t="s">
        <v>23</v>
      </c>
      <c r="C6" s="7">
        <v>0.72916666666666663</v>
      </c>
      <c r="D6" s="129"/>
      <c r="E6" s="119"/>
      <c r="F6" s="120"/>
      <c r="G6" s="122"/>
      <c r="H6" s="130"/>
      <c r="I6" s="158"/>
      <c r="J6" s="14"/>
      <c r="K6" s="15"/>
      <c r="L6" s="16"/>
      <c r="M6" s="8"/>
      <c r="N6" s="9"/>
      <c r="O6" s="10"/>
      <c r="P6" s="17">
        <f>C6</f>
        <v>0.72916666666666663</v>
      </c>
      <c r="Q6" s="159">
        <v>0.72916666666666663</v>
      </c>
      <c r="R6" s="160" t="str">
        <f>B6</f>
        <v>19 Ocak Pazar</v>
      </c>
    </row>
    <row r="7" spans="1:19" ht="15" thickTop="1" x14ac:dyDescent="0.3">
      <c r="A7" s="13"/>
      <c r="B7" s="233" t="s">
        <v>24</v>
      </c>
      <c r="C7" s="20">
        <v>0.45833333333333331</v>
      </c>
      <c r="D7" s="161" t="s">
        <v>35</v>
      </c>
      <c r="E7" s="162" t="s">
        <v>32</v>
      </c>
      <c r="F7" s="37" t="s">
        <v>54</v>
      </c>
      <c r="G7" s="24"/>
      <c r="H7" s="25"/>
      <c r="I7" s="26"/>
      <c r="J7" s="163"/>
      <c r="K7" s="51"/>
      <c r="L7" s="26"/>
      <c r="M7" s="164"/>
      <c r="N7" s="165"/>
      <c r="O7" s="166"/>
      <c r="P7" s="20"/>
      <c r="Q7" s="20">
        <v>0.45833333333333331</v>
      </c>
      <c r="R7" s="234" t="str">
        <f>B7</f>
        <v>20 Ocak Pazartesi</v>
      </c>
    </row>
    <row r="8" spans="1:19" ht="28.8" x14ac:dyDescent="0.3">
      <c r="A8" s="13"/>
      <c r="B8" s="234"/>
      <c r="C8" s="20">
        <v>0.5</v>
      </c>
      <c r="D8" s="167" t="s">
        <v>44</v>
      </c>
      <c r="E8" s="135" t="s">
        <v>32</v>
      </c>
      <c r="F8" s="168" t="s">
        <v>8</v>
      </c>
      <c r="G8" s="169"/>
      <c r="H8" s="170"/>
      <c r="I8" s="171"/>
      <c r="J8" s="21"/>
      <c r="K8" s="22"/>
      <c r="L8" s="170"/>
      <c r="M8" s="172"/>
      <c r="N8" s="173"/>
      <c r="O8" s="174"/>
      <c r="P8" s="175"/>
      <c r="Q8" s="20">
        <v>0.5</v>
      </c>
      <c r="R8" s="234"/>
    </row>
    <row r="9" spans="1:19" x14ac:dyDescent="0.3">
      <c r="A9" s="13"/>
      <c r="B9" s="234"/>
      <c r="C9" s="20">
        <v>0.54166666666666663</v>
      </c>
      <c r="D9" s="176"/>
      <c r="E9" s="150"/>
      <c r="F9" s="168"/>
      <c r="G9" s="169"/>
      <c r="H9" s="22"/>
      <c r="I9" s="177"/>
      <c r="J9" s="21"/>
      <c r="K9" s="22"/>
      <c r="L9" s="23"/>
      <c r="M9" s="206"/>
      <c r="N9" s="207"/>
      <c r="O9" s="184"/>
      <c r="P9" s="20"/>
      <c r="Q9" s="20">
        <v>0.54166666666666663</v>
      </c>
      <c r="R9" s="234"/>
    </row>
    <row r="10" spans="1:19" ht="29.4" thickBot="1" x14ac:dyDescent="0.35">
      <c r="A10" s="13"/>
      <c r="B10" s="234"/>
      <c r="C10" s="20">
        <v>0.58333333333333337</v>
      </c>
      <c r="D10" s="178" t="s">
        <v>29</v>
      </c>
      <c r="E10" s="179" t="s">
        <v>5</v>
      </c>
      <c r="F10" s="41" t="s">
        <v>30</v>
      </c>
      <c r="G10" s="180"/>
      <c r="H10" s="45"/>
      <c r="I10" s="181"/>
      <c r="J10" s="21"/>
      <c r="K10" s="51"/>
      <c r="L10" s="141"/>
      <c r="M10" s="182"/>
      <c r="N10" s="183"/>
      <c r="O10" s="184"/>
      <c r="P10" s="20"/>
      <c r="Q10" s="20">
        <v>0.58333333333333337</v>
      </c>
      <c r="R10" s="234"/>
    </row>
    <row r="11" spans="1:19" ht="28.8" thickTop="1" thickBot="1" x14ac:dyDescent="0.35">
      <c r="A11" s="13"/>
      <c r="B11" s="235"/>
      <c r="C11" s="20">
        <v>0.625</v>
      </c>
      <c r="D11" s="185" t="s">
        <v>49</v>
      </c>
      <c r="E11" s="64" t="s">
        <v>32</v>
      </c>
      <c r="F11" s="186" t="s">
        <v>50</v>
      </c>
      <c r="G11" s="100"/>
      <c r="H11" s="45"/>
      <c r="I11" s="102"/>
      <c r="J11" s="187"/>
      <c r="K11" s="188"/>
      <c r="L11" s="189"/>
      <c r="M11" s="190"/>
      <c r="N11" s="188"/>
      <c r="O11" s="29"/>
      <c r="P11" s="30">
        <f>C11</f>
        <v>0.625</v>
      </c>
      <c r="Q11" s="191">
        <v>0.625</v>
      </c>
      <c r="R11" s="235"/>
    </row>
    <row r="12" spans="1:19" s="58" customFormat="1" ht="15" thickTop="1" thickBot="1" x14ac:dyDescent="0.35">
      <c r="B12" s="242" t="s">
        <v>25</v>
      </c>
      <c r="C12" s="32">
        <v>0.41666666666666669</v>
      </c>
      <c r="D12" s="39" t="s">
        <v>37</v>
      </c>
      <c r="E12" s="208" t="s">
        <v>32</v>
      </c>
      <c r="F12" s="41" t="s">
        <v>58</v>
      </c>
      <c r="G12" s="33"/>
      <c r="H12" s="34"/>
      <c r="I12" s="35"/>
      <c r="J12" s="209"/>
      <c r="K12" s="39"/>
      <c r="L12" s="39"/>
      <c r="M12" s="24"/>
      <c r="N12" s="25"/>
      <c r="O12" s="26"/>
      <c r="P12" s="38">
        <f t="shared" ref="P12:P32" si="0">C12</f>
        <v>0.41666666666666669</v>
      </c>
      <c r="Q12" s="192">
        <v>0.41666666666666669</v>
      </c>
      <c r="R12" s="239" t="str">
        <f>B12</f>
        <v>21 Ocak Salı</v>
      </c>
    </row>
    <row r="13" spans="1:19" s="58" customFormat="1" ht="14.4" thickBot="1" x14ac:dyDescent="0.35">
      <c r="B13" s="244"/>
      <c r="C13" s="17">
        <v>0.45833333333333331</v>
      </c>
      <c r="D13" s="104" t="s">
        <v>39</v>
      </c>
      <c r="E13" s="40" t="s">
        <v>32</v>
      </c>
      <c r="F13" s="41" t="s">
        <v>7</v>
      </c>
      <c r="G13" s="100"/>
      <c r="H13" s="45"/>
      <c r="I13" s="102"/>
      <c r="J13" s="21"/>
      <c r="K13" s="45"/>
      <c r="L13" s="23"/>
      <c r="M13" s="21"/>
      <c r="N13" s="22"/>
      <c r="O13" s="23"/>
      <c r="P13" s="46">
        <f t="shared" si="0"/>
        <v>0.45833333333333331</v>
      </c>
      <c r="Q13" s="46">
        <v>0.45833333333333331</v>
      </c>
      <c r="R13" s="240"/>
    </row>
    <row r="14" spans="1:19" s="58" customFormat="1" ht="14.4" thickBot="1" x14ac:dyDescent="0.35">
      <c r="B14" s="234"/>
      <c r="C14" s="17">
        <v>0.54166666666666663</v>
      </c>
      <c r="D14" s="104" t="s">
        <v>38</v>
      </c>
      <c r="E14" s="48" t="s">
        <v>32</v>
      </c>
      <c r="F14" s="49" t="s">
        <v>58</v>
      </c>
      <c r="G14" s="77"/>
      <c r="H14" s="43"/>
      <c r="I14" s="44"/>
      <c r="J14" s="50"/>
      <c r="K14" s="51"/>
      <c r="L14" s="52"/>
      <c r="M14" s="21"/>
      <c r="N14" s="51"/>
      <c r="O14" s="23"/>
      <c r="P14" s="46">
        <v>0.54166666666666663</v>
      </c>
      <c r="Q14" s="46">
        <v>0.54166666666666663</v>
      </c>
      <c r="R14" s="237"/>
    </row>
    <row r="15" spans="1:19" s="58" customFormat="1" ht="14.4" thickBot="1" x14ac:dyDescent="0.35">
      <c r="B15" s="234"/>
      <c r="C15" s="17">
        <v>0.58333333333333337</v>
      </c>
      <c r="D15" s="47"/>
      <c r="E15" s="48"/>
      <c r="F15" s="49"/>
      <c r="G15" s="42"/>
      <c r="H15" s="43"/>
      <c r="I15" s="44"/>
      <c r="J15" s="137"/>
      <c r="K15" s="193"/>
      <c r="L15" s="49"/>
      <c r="M15" s="194"/>
      <c r="N15" s="22"/>
      <c r="O15" s="113"/>
      <c r="P15" s="46"/>
      <c r="Q15" s="46">
        <v>0.58333333333333337</v>
      </c>
      <c r="R15" s="237"/>
    </row>
    <row r="16" spans="1:19" s="58" customFormat="1" ht="14.4" thickBot="1" x14ac:dyDescent="0.35">
      <c r="B16" s="234"/>
      <c r="C16" s="17">
        <v>0.625</v>
      </c>
      <c r="D16" s="55" t="s">
        <v>43</v>
      </c>
      <c r="E16" s="56" t="s">
        <v>32</v>
      </c>
      <c r="F16" s="44" t="s">
        <v>8</v>
      </c>
      <c r="G16" s="47"/>
      <c r="H16" s="79"/>
      <c r="I16" s="80"/>
      <c r="M16" s="53"/>
      <c r="N16" s="54"/>
      <c r="O16" s="54"/>
      <c r="P16" s="46">
        <v>0.58333333333333337</v>
      </c>
      <c r="Q16" s="46">
        <v>0.625</v>
      </c>
      <c r="R16" s="237"/>
    </row>
    <row r="17" spans="2:18" s="58" customFormat="1" ht="14.4" thickBot="1" x14ac:dyDescent="0.35">
      <c r="B17" s="243"/>
      <c r="C17" s="59">
        <v>0.66666666666666663</v>
      </c>
      <c r="D17" s="60" t="s">
        <v>45</v>
      </c>
      <c r="E17" s="61" t="s">
        <v>32</v>
      </c>
      <c r="F17" s="62" t="s">
        <v>10</v>
      </c>
      <c r="G17" s="63"/>
      <c r="H17" s="64"/>
      <c r="I17" s="65"/>
      <c r="J17" s="55"/>
      <c r="K17" s="61"/>
      <c r="L17" s="62"/>
      <c r="M17" s="66"/>
      <c r="N17" s="67"/>
      <c r="O17" s="67"/>
      <c r="P17" s="68">
        <f t="shared" si="0"/>
        <v>0.66666666666666663</v>
      </c>
      <c r="Q17" s="195">
        <v>0.66666666666666663</v>
      </c>
      <c r="R17" s="241"/>
    </row>
    <row r="18" spans="2:18" s="58" customFormat="1" ht="15" thickTop="1" thickBot="1" x14ac:dyDescent="0.35">
      <c r="B18" s="233" t="s">
        <v>26</v>
      </c>
      <c r="C18" s="20">
        <v>0.41666666666666669</v>
      </c>
      <c r="D18" s="39"/>
      <c r="E18" s="69"/>
      <c r="F18" s="70"/>
      <c r="G18" s="21"/>
      <c r="H18" s="22"/>
      <c r="I18" s="23"/>
      <c r="J18" s="24"/>
      <c r="K18" s="73"/>
      <c r="L18" s="52"/>
      <c r="M18" s="36"/>
      <c r="N18" s="39"/>
      <c r="O18" s="196"/>
      <c r="P18" s="46">
        <f t="shared" si="0"/>
        <v>0.41666666666666669</v>
      </c>
      <c r="Q18" s="46">
        <v>0.41666666666666669</v>
      </c>
      <c r="R18" s="236" t="str">
        <f>B18</f>
        <v>22 Ocak Çarşamba</v>
      </c>
    </row>
    <row r="19" spans="2:18" s="58" customFormat="1" ht="14.4" thickBot="1" x14ac:dyDescent="0.35">
      <c r="B19" s="234"/>
      <c r="C19" s="76">
        <v>0.45833333333333331</v>
      </c>
      <c r="D19" s="104" t="s">
        <v>36</v>
      </c>
      <c r="E19" s="135" t="s">
        <v>32</v>
      </c>
      <c r="F19" s="202" t="s">
        <v>54</v>
      </c>
      <c r="J19" s="104"/>
      <c r="K19" s="79"/>
      <c r="L19" s="80"/>
      <c r="M19" s="81"/>
      <c r="N19" s="82"/>
      <c r="O19" s="83"/>
      <c r="P19" s="84">
        <f t="shared" si="0"/>
        <v>0.45833333333333331</v>
      </c>
      <c r="Q19" s="46">
        <v>0.45833333333333331</v>
      </c>
      <c r="R19" s="237"/>
    </row>
    <row r="20" spans="2:18" s="58" customFormat="1" ht="14.4" thickBot="1" x14ac:dyDescent="0.35">
      <c r="B20" s="234"/>
      <c r="C20" s="76">
        <v>0.54166666666666663</v>
      </c>
      <c r="D20" s="104" t="s">
        <v>47</v>
      </c>
      <c r="E20" s="196" t="s">
        <v>32</v>
      </c>
      <c r="F20" s="202" t="s">
        <v>11</v>
      </c>
      <c r="G20" s="137"/>
      <c r="H20" s="135"/>
      <c r="I20" s="49"/>
      <c r="J20" s="104"/>
      <c r="K20" s="48"/>
      <c r="L20" s="85"/>
      <c r="M20" s="81"/>
      <c r="N20" s="82"/>
      <c r="O20" s="86"/>
      <c r="P20" s="84">
        <v>0.54166666666666663</v>
      </c>
      <c r="Q20" s="46">
        <v>0.54166666666666663</v>
      </c>
      <c r="R20" s="237"/>
    </row>
    <row r="21" spans="2:18" s="58" customFormat="1" ht="28.2" thickBot="1" x14ac:dyDescent="0.35">
      <c r="B21" s="234"/>
      <c r="C21" s="76">
        <v>0.58333333333333337</v>
      </c>
      <c r="D21" s="21" t="s">
        <v>40</v>
      </c>
      <c r="E21" s="22" t="s">
        <v>32</v>
      </c>
      <c r="F21" s="23" t="s">
        <v>7</v>
      </c>
      <c r="G21" s="110"/>
      <c r="H21" s="112"/>
      <c r="I21" s="106"/>
      <c r="J21" s="47"/>
      <c r="K21" s="40"/>
      <c r="L21" s="85"/>
      <c r="M21" s="39"/>
      <c r="N21" s="22"/>
      <c r="O21" s="52"/>
      <c r="P21" s="84">
        <f t="shared" si="0"/>
        <v>0.58333333333333337</v>
      </c>
      <c r="Q21" s="46">
        <v>0.58333333333333337</v>
      </c>
      <c r="R21" s="237"/>
    </row>
    <row r="22" spans="2:18" s="58" customFormat="1" ht="14.4" thickBot="1" x14ac:dyDescent="0.35">
      <c r="B22" s="234"/>
      <c r="C22" s="17">
        <v>0.625</v>
      </c>
      <c r="D22" s="21"/>
      <c r="E22" s="54"/>
      <c r="F22" s="52"/>
      <c r="G22" s="104"/>
      <c r="H22" s="39"/>
      <c r="I22" s="80"/>
      <c r="J22" s="55"/>
      <c r="K22" s="43"/>
      <c r="L22" s="87"/>
      <c r="M22" s="21"/>
      <c r="N22" s="88"/>
      <c r="O22" s="88"/>
      <c r="P22" s="84">
        <f t="shared" si="0"/>
        <v>0.625</v>
      </c>
      <c r="Q22" s="46">
        <v>0.625</v>
      </c>
      <c r="R22" s="237"/>
    </row>
    <row r="23" spans="2:18" s="58" customFormat="1" ht="16.2" thickBot="1" x14ac:dyDescent="0.35">
      <c r="B23" s="235"/>
      <c r="C23" s="17">
        <v>0.66666666666666663</v>
      </c>
      <c r="D23" s="58" t="s">
        <v>46</v>
      </c>
      <c r="E23" s="89" t="s">
        <v>32</v>
      </c>
      <c r="F23" s="62" t="s">
        <v>11</v>
      </c>
      <c r="G23" s="90"/>
      <c r="H23" s="91"/>
      <c r="I23" s="92"/>
      <c r="J23" s="63"/>
      <c r="K23" s="73"/>
      <c r="L23" s="65"/>
      <c r="M23" s="93"/>
      <c r="N23" s="94"/>
      <c r="O23" s="95"/>
      <c r="P23" s="84">
        <f t="shared" si="0"/>
        <v>0.66666666666666663</v>
      </c>
      <c r="Q23" s="195">
        <v>0.66666666666666663</v>
      </c>
      <c r="R23" s="238"/>
    </row>
    <row r="24" spans="2:18" s="58" customFormat="1" ht="28.8" thickTop="1" thickBot="1" x14ac:dyDescent="0.35">
      <c r="B24" s="242" t="s">
        <v>27</v>
      </c>
      <c r="C24" s="32">
        <v>0.41666666666666669</v>
      </c>
      <c r="D24" s="24" t="s">
        <v>41</v>
      </c>
      <c r="E24" s="25" t="s">
        <v>32</v>
      </c>
      <c r="F24" s="26" t="s">
        <v>7</v>
      </c>
      <c r="G24" s="24"/>
      <c r="H24" s="96"/>
      <c r="I24" s="26"/>
      <c r="J24" s="36"/>
      <c r="K24" s="69"/>
      <c r="L24" s="39"/>
      <c r="M24" s="36"/>
      <c r="N24" s="97"/>
      <c r="O24" s="98"/>
      <c r="P24" s="32">
        <f t="shared" si="0"/>
        <v>0.41666666666666669</v>
      </c>
      <c r="Q24" s="20">
        <v>0.41666666666666669</v>
      </c>
      <c r="R24" s="240" t="str">
        <f>B24</f>
        <v>23 Ocak Perşembe</v>
      </c>
    </row>
    <row r="25" spans="2:18" s="58" customFormat="1" ht="28.2" thickBot="1" x14ac:dyDescent="0.35">
      <c r="B25" s="244"/>
      <c r="C25" s="99">
        <v>0.47916666666666669</v>
      </c>
      <c r="D25" s="100" t="s">
        <v>48</v>
      </c>
      <c r="E25" s="101" t="s">
        <v>32</v>
      </c>
      <c r="F25" s="102" t="s">
        <v>57</v>
      </c>
      <c r="G25" s="100"/>
      <c r="H25" s="51"/>
      <c r="I25" s="102"/>
      <c r="J25" s="104"/>
      <c r="K25" s="135"/>
      <c r="L25" s="80"/>
      <c r="M25" s="103"/>
      <c r="N25" s="75"/>
      <c r="O25" s="72"/>
      <c r="P25" s="99">
        <f t="shared" si="0"/>
        <v>0.47916666666666669</v>
      </c>
      <c r="Q25" s="20">
        <v>0.47916666666666669</v>
      </c>
      <c r="R25" s="237"/>
    </row>
    <row r="26" spans="2:18" s="58" customFormat="1" ht="14.4" thickBot="1" x14ac:dyDescent="0.35">
      <c r="B26" s="244"/>
      <c r="C26" s="76">
        <v>0.54166666666666663</v>
      </c>
      <c r="D26" s="104" t="s">
        <v>42</v>
      </c>
      <c r="E26" s="105" t="s">
        <v>32</v>
      </c>
      <c r="F26" s="80" t="s">
        <v>9</v>
      </c>
      <c r="G26" s="100"/>
      <c r="H26" s="22"/>
      <c r="I26" s="102"/>
      <c r="J26" s="50"/>
      <c r="K26" s="51"/>
      <c r="L26" s="52"/>
      <c r="M26" s="107"/>
      <c r="N26" s="82"/>
      <c r="O26" s="83"/>
      <c r="P26" s="76">
        <f t="shared" si="0"/>
        <v>0.54166666666666663</v>
      </c>
      <c r="Q26" s="20">
        <v>0.54166666666666663</v>
      </c>
      <c r="R26" s="237"/>
    </row>
    <row r="27" spans="2:18" s="58" customFormat="1" ht="14.4" thickBot="1" x14ac:dyDescent="0.35">
      <c r="B27" s="234"/>
      <c r="C27" s="17">
        <v>0.625</v>
      </c>
      <c r="D27" s="55"/>
      <c r="E27" s="56"/>
      <c r="F27" s="56"/>
      <c r="G27" s="47"/>
      <c r="H27" s="79"/>
      <c r="I27" s="80"/>
      <c r="J27" s="21"/>
      <c r="K27" s="64"/>
      <c r="L27" s="23"/>
      <c r="M27" s="39"/>
      <c r="N27" s="40"/>
      <c r="O27" s="49"/>
      <c r="P27" s="108">
        <f t="shared" si="0"/>
        <v>0.625</v>
      </c>
      <c r="Q27" s="197">
        <v>0.625</v>
      </c>
      <c r="R27" s="237"/>
    </row>
    <row r="28" spans="2:18" s="58" customFormat="1" ht="15" thickTop="1" thickBot="1" x14ac:dyDescent="0.35">
      <c r="B28" s="242" t="s">
        <v>28</v>
      </c>
      <c r="C28" s="32">
        <v>0.41666666666666669</v>
      </c>
      <c r="D28" s="36" t="s">
        <v>31</v>
      </c>
      <c r="E28" s="69" t="s">
        <v>32</v>
      </c>
      <c r="F28" s="37" t="s">
        <v>6</v>
      </c>
      <c r="G28" s="74"/>
      <c r="H28" s="35"/>
      <c r="I28" s="109"/>
      <c r="J28" s="24"/>
      <c r="K28" s="51"/>
      <c r="L28" s="136"/>
      <c r="M28" s="21"/>
      <c r="N28" s="51"/>
      <c r="O28" s="23"/>
      <c r="P28" s="38">
        <f t="shared" si="0"/>
        <v>0.41666666666666669</v>
      </c>
      <c r="Q28" s="192">
        <v>0.41666666666666669</v>
      </c>
      <c r="R28" s="242" t="str">
        <f>B28</f>
        <v>24 Ocak Cuma</v>
      </c>
    </row>
    <row r="29" spans="2:18" s="58" customFormat="1" ht="28.2" thickBot="1" x14ac:dyDescent="0.35">
      <c r="B29" s="244"/>
      <c r="C29" s="17">
        <v>0.45833333333333331</v>
      </c>
      <c r="D29" s="21" t="s">
        <v>33</v>
      </c>
      <c r="E29" s="45" t="s">
        <v>32</v>
      </c>
      <c r="F29" s="23" t="s">
        <v>6</v>
      </c>
      <c r="G29" s="145"/>
      <c r="H29" s="79"/>
      <c r="I29" s="80"/>
      <c r="J29" s="134"/>
      <c r="K29" s="135"/>
      <c r="L29" s="80"/>
      <c r="M29" s="77"/>
      <c r="N29" s="111"/>
      <c r="O29" s="106"/>
      <c r="P29" s="46">
        <f t="shared" si="0"/>
        <v>0.45833333333333331</v>
      </c>
      <c r="Q29" s="46">
        <v>0.45833333333333331</v>
      </c>
      <c r="R29" s="234"/>
    </row>
    <row r="30" spans="2:18" s="58" customFormat="1" ht="14.4" thickBot="1" x14ac:dyDescent="0.35">
      <c r="B30" s="244"/>
      <c r="C30" s="17">
        <v>0.54166666666666663</v>
      </c>
      <c r="D30" s="21"/>
      <c r="E30" s="113"/>
      <c r="F30" s="23"/>
      <c r="G30" s="21"/>
      <c r="H30" s="22"/>
      <c r="I30" s="23"/>
      <c r="J30" s="77"/>
      <c r="K30" s="112"/>
      <c r="L30" s="106"/>
      <c r="M30" s="77"/>
      <c r="N30" s="111"/>
      <c r="O30" s="106"/>
      <c r="P30" s="84">
        <f t="shared" si="0"/>
        <v>0.54166666666666663</v>
      </c>
      <c r="Q30" s="46">
        <v>0.54166666666666663</v>
      </c>
      <c r="R30" s="234"/>
    </row>
    <row r="31" spans="2:18" s="58" customFormat="1" ht="28.2" thickBot="1" x14ac:dyDescent="0.35">
      <c r="B31" s="234"/>
      <c r="C31" s="17">
        <v>0.60416666666666663</v>
      </c>
      <c r="D31" s="53" t="s">
        <v>34</v>
      </c>
      <c r="E31" s="22" t="s">
        <v>32</v>
      </c>
      <c r="F31" s="52" t="s">
        <v>6</v>
      </c>
      <c r="G31" s="53"/>
      <c r="H31" s="73"/>
      <c r="I31" s="52"/>
      <c r="J31" s="77"/>
      <c r="K31" s="112"/>
      <c r="L31" s="44"/>
      <c r="M31" s="104"/>
      <c r="N31" s="79"/>
      <c r="O31" s="80"/>
      <c r="P31" s="115">
        <f t="shared" si="0"/>
        <v>0.60416666666666663</v>
      </c>
      <c r="Q31" s="46">
        <v>0.60416666666666663</v>
      </c>
      <c r="R31" s="234"/>
    </row>
    <row r="32" spans="2:18" s="58" customFormat="1" ht="14.4" thickBot="1" x14ac:dyDescent="0.35">
      <c r="B32" s="243"/>
      <c r="C32" s="17">
        <v>0.64583333333333337</v>
      </c>
      <c r="D32" s="114"/>
      <c r="E32" s="61"/>
      <c r="F32" s="44"/>
      <c r="G32" s="66"/>
      <c r="H32" s="91"/>
      <c r="I32" s="92"/>
      <c r="J32" s="53"/>
      <c r="K32" s="73"/>
      <c r="L32" s="198"/>
      <c r="M32" s="53"/>
      <c r="N32" s="73"/>
      <c r="O32" s="65"/>
      <c r="P32" s="115">
        <f t="shared" si="0"/>
        <v>0.64583333333333337</v>
      </c>
      <c r="Q32" s="195">
        <v>0.64583333333333337</v>
      </c>
      <c r="R32" s="243"/>
    </row>
    <row r="33" spans="2:16" ht="16.2" thickTop="1" x14ac:dyDescent="0.3">
      <c r="B33" s="203"/>
      <c r="C33" s="203"/>
      <c r="D33" s="210"/>
      <c r="F33" s="203"/>
      <c r="J33" s="211"/>
      <c r="K33" s="204"/>
      <c r="M33" s="211"/>
      <c r="N33" s="204"/>
      <c r="P33" s="204"/>
    </row>
    <row r="34" spans="2:16" x14ac:dyDescent="0.3">
      <c r="F34" s="13"/>
    </row>
  </sheetData>
  <mergeCells count="19">
    <mergeCell ref="B2:R2"/>
    <mergeCell ref="B3:B4"/>
    <mergeCell ref="C3:C4"/>
    <mergeCell ref="D3:F3"/>
    <mergeCell ref="G3:I3"/>
    <mergeCell ref="J3:L3"/>
    <mergeCell ref="M3:O3"/>
    <mergeCell ref="P3:P4"/>
    <mergeCell ref="R3:R4"/>
    <mergeCell ref="B24:B27"/>
    <mergeCell ref="R24:R27"/>
    <mergeCell ref="B28:B32"/>
    <mergeCell ref="R28:R32"/>
    <mergeCell ref="B7:B11"/>
    <mergeCell ref="R7:R11"/>
    <mergeCell ref="B12:B17"/>
    <mergeCell ref="R12:R17"/>
    <mergeCell ref="B18:B23"/>
    <mergeCell ref="R18:R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Final</vt:lpstr>
      <vt:lpstr>Bütünleme</vt:lpstr>
      <vt:lpstr>Final!Yazdırma_Alanı</vt:lpstr>
    </vt:vector>
  </TitlesOfParts>
  <Company>Silentall Unattended Installer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Murat Dilmeç</dc:creator>
  <cp:lastModifiedBy>vildan top</cp:lastModifiedBy>
  <cp:lastPrinted>2024-05-21T22:16:13Z</cp:lastPrinted>
  <dcterms:created xsi:type="dcterms:W3CDTF">2018-05-08T13:27:30Z</dcterms:created>
  <dcterms:modified xsi:type="dcterms:W3CDTF">2025-01-07T12:17:22Z</dcterms:modified>
</cp:coreProperties>
</file>