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MazeretListesi" sheetId="10" r:id="rId1"/>
    <sheet name="Sayfa4" sheetId="11" state="hidden" r:id="rId2"/>
    <sheet name="Gozetmenler" sheetId="13" state="hidden" r:id="rId3"/>
  </sheets>
  <definedNames>
    <definedName name="_xlnm._FilterDatabase" localSheetId="0" hidden="1">MazeretListesi!$A$2:$H$185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3" l="1"/>
  <c r="B9" i="13"/>
  <c r="B8" i="13"/>
  <c r="B7" i="13"/>
  <c r="B6" i="13"/>
  <c r="B5" i="13"/>
  <c r="B4" i="13"/>
  <c r="B3" i="13"/>
  <c r="B2" i="13"/>
  <c r="J2" i="11" l="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1" i="11"/>
  <c r="B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" i="11"/>
</calcChain>
</file>

<file path=xl/sharedStrings.xml><?xml version="1.0" encoding="utf-8"?>
<sst xmlns="http://schemas.openxmlformats.org/spreadsheetml/2006/main" count="1566" uniqueCount="487">
  <si>
    <t>AD SOYAD</t>
  </si>
  <si>
    <t>BÖLÜM</t>
  </si>
  <si>
    <t>ŞEHİR VE BÖLGE PLANLAMA</t>
  </si>
  <si>
    <t>İNŞAAT MÜHENDİSLİĞİ</t>
  </si>
  <si>
    <t>BİLGİSAYAR MÜHENDİSLİĞİ</t>
  </si>
  <si>
    <t>ÖĞRENCİ NO</t>
  </si>
  <si>
    <t>Doç.Dr. ALİ SİNAN SOĞANCI</t>
  </si>
  <si>
    <t>Prof.Dr. ADNAN ÖZDEMİR</t>
  </si>
  <si>
    <t>Doç. Dr. ŞERİFE YURDAGÜL KUMCU</t>
  </si>
  <si>
    <t>ÖĞRETİM ÜYESİ</t>
  </si>
  <si>
    <t>Arş. Gör. HATİCE ÜNLÜ EROĞLU</t>
  </si>
  <si>
    <t>AHMET ATAŞOĞLU</t>
  </si>
  <si>
    <t>MİYASE DURGUT</t>
  </si>
  <si>
    <t>Prof. Dr. ÇİĞDEM ÇİFTÇİ</t>
  </si>
  <si>
    <t>Dr. Öğr. Üyesi KAĞAN ERYÜRÜK</t>
  </si>
  <si>
    <t>OĞUZHAN DURGUT</t>
  </si>
  <si>
    <t>Dr. Öğr. Üyesi EMRAH MADENCİ</t>
  </si>
  <si>
    <t>MUHAMMED ENES MAĞAT</t>
  </si>
  <si>
    <t>Dr. Öğr. Üyesi MÜCAHİT YILMAZ</t>
  </si>
  <si>
    <t>Öğr.Gör. MEHMET ALİ LORASOKKAY</t>
  </si>
  <si>
    <t>YİĞİT EĞİLMEZ</t>
  </si>
  <si>
    <t>DERSİN KODU</t>
  </si>
  <si>
    <t>DERSİN ADI</t>
  </si>
  <si>
    <t>BIL203</t>
  </si>
  <si>
    <t>INS305</t>
  </si>
  <si>
    <t>INS323</t>
  </si>
  <si>
    <t>INS207</t>
  </si>
  <si>
    <t>INS307</t>
  </si>
  <si>
    <t>SU TEMİNİ VE ÇEVRE SAĞLIĞI</t>
  </si>
  <si>
    <t>HİDROLOJİ</t>
  </si>
  <si>
    <t>BİLGİSAYAR PROGRAMLAMAYA GİRİŞ</t>
  </si>
  <si>
    <t>INS203</t>
  </si>
  <si>
    <t>MUKAVEMET-1</t>
  </si>
  <si>
    <t>BETONARME-1</t>
  </si>
  <si>
    <t>INS319</t>
  </si>
  <si>
    <t>INS113</t>
  </si>
  <si>
    <t>ZEMİN MEKANİĞİ-1</t>
  </si>
  <si>
    <t>İMAR VE ŞEHİRCİLİK UYGULAMALARI</t>
  </si>
  <si>
    <t>DİNAMİK</t>
  </si>
  <si>
    <t>GİRİŞİMCİLİK KÜLTÜRÜ</t>
  </si>
  <si>
    <t>MATEMATİK-1</t>
  </si>
  <si>
    <t>DİFERANSİYEL DENKLEMLER</t>
  </si>
  <si>
    <t>ULAŞIM</t>
  </si>
  <si>
    <t>TEKNİK RESİM</t>
  </si>
  <si>
    <t>AKIŞKANLAR MEKANİĞİ</t>
  </si>
  <si>
    <t>DR. ÖĞR. ÜYESİ EMRAH MADENCİ</t>
  </si>
  <si>
    <t>ÇEVRE MÜHENDİSLİĞİ</t>
  </si>
  <si>
    <t>SERCAN AKYOL</t>
  </si>
  <si>
    <t>ENERJİ SİSTEMLERİ MÜHENDİSLİĞİ</t>
  </si>
  <si>
    <t>DR. ÖĞR. ÜYESİ ALİ OSMAN ÖZKAN</t>
  </si>
  <si>
    <t>İSTATİSTİK</t>
  </si>
  <si>
    <t>DR. FATMA ATEŞ</t>
  </si>
  <si>
    <t>PROF. DR. ALİ TOR</t>
  </si>
  <si>
    <t>PROF. DR. SENAR AYDIN</t>
  </si>
  <si>
    <t>PROF. DR. ALİ KAHRAMAN</t>
  </si>
  <si>
    <t>AÇIKLAMA</t>
  </si>
  <si>
    <t>DR. ÖĞR. ÜYESİ ŞABAN GÜLCÜ</t>
  </si>
  <si>
    <t>NESNE YÖNELİMLİ PROGRAMLAMA</t>
  </si>
  <si>
    <t>YANDAL</t>
  </si>
  <si>
    <t>MERVEGÜL KANSAK</t>
  </si>
  <si>
    <t>BIL401</t>
  </si>
  <si>
    <t>BİLGİSAYAR GRAFİKLERİ</t>
  </si>
  <si>
    <t>DR.ÖĞR. ÜYESİ AYŞE MERVE ACILAR</t>
  </si>
  <si>
    <t>SİMGE NUR DURMUŞ</t>
  </si>
  <si>
    <t>AYNUR ORAZMEDOVA</t>
  </si>
  <si>
    <t>CEV203</t>
  </si>
  <si>
    <t>ÇEVRE KİMYASI-1</t>
  </si>
  <si>
    <t>CEV201</t>
  </si>
  <si>
    <t>MATEMATİK-3</t>
  </si>
  <si>
    <t>CEV107</t>
  </si>
  <si>
    <t>ÇEVRE MÜHENDİSLİĞİNE GİRİŞ</t>
  </si>
  <si>
    <t>CEV211</t>
  </si>
  <si>
    <t>CEV315</t>
  </si>
  <si>
    <t>YAPI TEKNOLOJİSİ</t>
  </si>
  <si>
    <t>CEV111</t>
  </si>
  <si>
    <t>TÜRK DİLİ-1</t>
  </si>
  <si>
    <t>CEV301</t>
  </si>
  <si>
    <t>FİZİKSEL TEMEL İŞLEMLER</t>
  </si>
  <si>
    <t>ELEKTRİK VE ELEKTRONİK MÜHENDİSLİĞİ</t>
  </si>
  <si>
    <t>MAHMUT FURKAN TOPAL</t>
  </si>
  <si>
    <t>EEM101</t>
  </si>
  <si>
    <t>EEM115</t>
  </si>
  <si>
    <t>ELEKTROTEKNİK</t>
  </si>
  <si>
    <t>İNGİLİZCE-1</t>
  </si>
  <si>
    <t>ÖĞR. GÖR. CAHİT GÜLER</t>
  </si>
  <si>
    <t>TOYLY NURSAHATOV</t>
  </si>
  <si>
    <t>ESM207</t>
  </si>
  <si>
    <t>FURKAN BÖRK</t>
  </si>
  <si>
    <t>ESM421</t>
  </si>
  <si>
    <t>TERMİK SANTRALLER</t>
  </si>
  <si>
    <t>Dr. Öğr. Üyesi MUSTAFA TAHİR AKKOYUNLU</t>
  </si>
  <si>
    <t>ESM433</t>
  </si>
  <si>
    <t>SOĞUTMA TEKNOLOJİLERİ</t>
  </si>
  <si>
    <t>Dr. Öğr. Üyesi FATİH AKKURT</t>
  </si>
  <si>
    <t>ESM419</t>
  </si>
  <si>
    <t>ESM411</t>
  </si>
  <si>
    <t>ESM405</t>
  </si>
  <si>
    <t>GÜNEŞ ENERJİSİ VE UYGULAMALARI</t>
  </si>
  <si>
    <t>Dr. Öğr. Üyesi FATİH AYDIN</t>
  </si>
  <si>
    <t>İŞ SAĞLIĞI VE GÜVENLİĞİ-1</t>
  </si>
  <si>
    <t>INS209</t>
  </si>
  <si>
    <t>MAKİNE MÜHENDİSLİĞİ</t>
  </si>
  <si>
    <t>HATİCE GÜLBERK MANAV</t>
  </si>
  <si>
    <t>MAK413</t>
  </si>
  <si>
    <t>MÜHENDİSLİKTE GÜVENİLİRLİK</t>
  </si>
  <si>
    <t>MAK437</t>
  </si>
  <si>
    <t>HESAPLAMALI AKIŞKANLAR MEKANİĞİ</t>
  </si>
  <si>
    <t>MAK445</t>
  </si>
  <si>
    <t>ARAŞTIRMA TEKNİKLERİ</t>
  </si>
  <si>
    <t>Dr. Öğr. Üyesi ALİ ÖZTÜRK</t>
  </si>
  <si>
    <t>Arş. Gör. MEHMET NUMAN KAYA</t>
  </si>
  <si>
    <t>Doç.Dr. MUSTAFA TOLGA BALTA</t>
  </si>
  <si>
    <t>BERKAN YÜKSEL</t>
  </si>
  <si>
    <t>MAK441</t>
  </si>
  <si>
    <t>RÜZGAR ENERJİSİ VE RÜZGAR TÜRBİNİ TEKNOLOJİSİ</t>
  </si>
  <si>
    <t>SÜLEYMAN CAN DOĞAN</t>
  </si>
  <si>
    <t>MAK311</t>
  </si>
  <si>
    <t>MAK409</t>
  </si>
  <si>
    <t>SOĞUTMA TEKNOLOJİSİ</t>
  </si>
  <si>
    <t>Prof.Dr. MUAMMER ÖZGÖREN</t>
  </si>
  <si>
    <t>Dr. Öğr. Üyesi DİLEK NUR ÖZEN</t>
  </si>
  <si>
    <t>ZİYA FARUK ÖCAL</t>
  </si>
  <si>
    <t>MAK307</t>
  </si>
  <si>
    <t>SİSTEM DİNAMİĞİ</t>
  </si>
  <si>
    <t>Dr. Öğr. Üyesi MUSTAFA TINKIR</t>
  </si>
  <si>
    <t>MAK419</t>
  </si>
  <si>
    <t>İKLİMLENDİRME TESİSATI TASARIMI</t>
  </si>
  <si>
    <t>MİMARLIK</t>
  </si>
  <si>
    <t>ÖMER ALİ YURT</t>
  </si>
  <si>
    <t>MIM034</t>
  </si>
  <si>
    <t>HUZUREVLERİ VE REHABİLİTASYON MERKEZLERİ</t>
  </si>
  <si>
    <t>Doç.Dr. YAVUZ ARAT</t>
  </si>
  <si>
    <t>ABDULLAH ÜMÜTLÜ</t>
  </si>
  <si>
    <t>MIM201</t>
  </si>
  <si>
    <t>Prof.Dr. DİCLE AYDIN</t>
  </si>
  <si>
    <t>MİMARİ TASARIM STÜDYOSU-1</t>
  </si>
  <si>
    <t>MIM221</t>
  </si>
  <si>
    <t>YAPI BİLGİSİ-2</t>
  </si>
  <si>
    <t>Dr. ELİF TUĞBA YALAZ</t>
  </si>
  <si>
    <t>MIM223</t>
  </si>
  <si>
    <t>STATİK VE MUKAVEMET</t>
  </si>
  <si>
    <t>MIM231</t>
  </si>
  <si>
    <t>MİMARLIK TARİHİ-2</t>
  </si>
  <si>
    <t>Dr. Öğr. Üyesi ALİ NACİ ÖZYALVAÇ</t>
  </si>
  <si>
    <t>MIM251</t>
  </si>
  <si>
    <t>BİLGİSAYAR DESTEKLİ MİMARİ TASARIM</t>
  </si>
  <si>
    <t>Dr. Öğr. Üyesi AMMAR İBRAHİMGİL</t>
  </si>
  <si>
    <t>MIM281</t>
  </si>
  <si>
    <t>ATATÜRK İLKELERİ VE İNKILAP TARİHİ-1</t>
  </si>
  <si>
    <t>Öğr.Gör. HALİL İBRAHİM ÇELİK</t>
  </si>
  <si>
    <t>HAVVA KARABOĞA</t>
  </si>
  <si>
    <t>CEV409</t>
  </si>
  <si>
    <t>Arş. Gör. GÜLİZAR KURTOĞLU AKKAYA</t>
  </si>
  <si>
    <t>CEV113</t>
  </si>
  <si>
    <t>ABDULLAH FARUK ÖZEL</t>
  </si>
  <si>
    <t>EEM454</t>
  </si>
  <si>
    <t>HABERLEŞME SİSTEMLERİ</t>
  </si>
  <si>
    <t>Dr. Öğr. Üyesi HAKKI SOY</t>
  </si>
  <si>
    <t>EEM311</t>
  </si>
  <si>
    <t>ELEKTRİK MAKİNELERİ-1</t>
  </si>
  <si>
    <t>Dr. Öğr. Üyesi MÜMTAZ MUTLUER</t>
  </si>
  <si>
    <t>GIDA MÜHENDİSLİĞİ</t>
  </si>
  <si>
    <t>DOĞAN YILDIZ</t>
  </si>
  <si>
    <t>GMB305</t>
  </si>
  <si>
    <t>GMB313</t>
  </si>
  <si>
    <t>GIDA KATKI MADDELERİ</t>
  </si>
  <si>
    <t>GMB321</t>
  </si>
  <si>
    <t>BİLİMSEL ARAŞTIRMA,ETİK,SUNUM</t>
  </si>
  <si>
    <t>Öğr.Gör. NİHAT ÇANKAYA</t>
  </si>
  <si>
    <t>Doç.Dr. NİLGÜN ERTAŞ</t>
  </si>
  <si>
    <t>Doç.Dr. DERYA ARSLAN DANACIOĞLU</t>
  </si>
  <si>
    <t>ŞADİYE GÜNDOĞDU</t>
  </si>
  <si>
    <t>GMB105</t>
  </si>
  <si>
    <t>Dr. AHMET SINAK</t>
  </si>
  <si>
    <t>FEYZA ÇELİK</t>
  </si>
  <si>
    <t>MIM033</t>
  </si>
  <si>
    <t>EĞİTİM YAPILARI</t>
  </si>
  <si>
    <t>Doç.Dr. HATİCE DERYA ARSLAN</t>
  </si>
  <si>
    <t>MIM341</t>
  </si>
  <si>
    <t>ŞEHİRCİLİK VE İMAR BİLGİSİ</t>
  </si>
  <si>
    <t>Prof.Dr. ÇİĞDEM ÇİFTÇİ</t>
  </si>
  <si>
    <t>MIM323</t>
  </si>
  <si>
    <t>TAŞIYICI SİSTEMLER</t>
  </si>
  <si>
    <t>Dr. Öğr. Üyesi ALİ SERDAR ECEMİŞ</t>
  </si>
  <si>
    <t>İLYAS ÜSTÜNDAĞ</t>
  </si>
  <si>
    <t>INS101</t>
  </si>
  <si>
    <t>FİZİK-1</t>
  </si>
  <si>
    <t>INS107</t>
  </si>
  <si>
    <t>Okutman HAYRİYE ULAŞ TARAF</t>
  </si>
  <si>
    <t>Okutman TÜRKAN TOPCU</t>
  </si>
  <si>
    <t>CENNET KÖSE</t>
  </si>
  <si>
    <t>ŞEYMA ÖZUYSAL</t>
  </si>
  <si>
    <t>EEM1465</t>
  </si>
  <si>
    <t>EEM425</t>
  </si>
  <si>
    <t>ENDÜSTRİYEL OTOMASYONA GİRİŞ</t>
  </si>
  <si>
    <t>EEM440</t>
  </si>
  <si>
    <t>AYDINLATMA VE İÇ TESİSAT</t>
  </si>
  <si>
    <t>Dr. Öğr. Üyesi MUHAMMED FAHRİ ÜNLERŞEN</t>
  </si>
  <si>
    <t>Doç.Dr. MUCİZ ÖZCAN</t>
  </si>
  <si>
    <t>Dr. Öğr. Üyesi MUSTAFA YAĞCI</t>
  </si>
  <si>
    <t>FATMA ZEHRA SONGÜL</t>
  </si>
  <si>
    <t>MERVE KARAKOCA</t>
  </si>
  <si>
    <t>BÜŞRA DURGUT</t>
  </si>
  <si>
    <t>MEKATRONİK MÜHENDİSLİĞİ</t>
  </si>
  <si>
    <t>ALİ KERDİĞE</t>
  </si>
  <si>
    <t>MEK101</t>
  </si>
  <si>
    <t>MEK303</t>
  </si>
  <si>
    <t>GENEL MATEMATİK-1</t>
  </si>
  <si>
    <t>Dr. Öğr. Üyesi İBRAHİM YILDIZ</t>
  </si>
  <si>
    <t>OTOMATİK KONTROL</t>
  </si>
  <si>
    <t>EZGİ TURAN</t>
  </si>
  <si>
    <t>CEV303</t>
  </si>
  <si>
    <t>SU TEMİNİ VE ATIKSULARIN UZAKLAŞTIRILMASI</t>
  </si>
  <si>
    <t>Prof.Dr. SENAR AYDIN</t>
  </si>
  <si>
    <t>MEHMET MUŞTAK KILIÇ</t>
  </si>
  <si>
    <t>MAK411</t>
  </si>
  <si>
    <t>AKIŞKANLAR MEKANİĞİ-1</t>
  </si>
  <si>
    <t>YENİLENEBİLİR ENERJİ KAYNAKLARI</t>
  </si>
  <si>
    <t>MUZAFFER EMİN ÇAKIN</t>
  </si>
  <si>
    <t>MELEK GÜRCAN</t>
  </si>
  <si>
    <t>SBP107</t>
  </si>
  <si>
    <t>GENEL MATEMATİK</t>
  </si>
  <si>
    <t>Doç.Dr. YASİN ASAR</t>
  </si>
  <si>
    <t>SBP217</t>
  </si>
  <si>
    <t>ŞEHİR YÖNETİMİ</t>
  </si>
  <si>
    <t>HASAN GÜMÜŞ</t>
  </si>
  <si>
    <t>TUBA SEÇKİN</t>
  </si>
  <si>
    <t>NAZİFE NUR ERDOĞMUŞ</t>
  </si>
  <si>
    <t>INE421</t>
  </si>
  <si>
    <t>HUMAN RESOURCES MANAGEMENT</t>
  </si>
  <si>
    <t>Dr. Öğr. Üyesi BURAK EFE</t>
  </si>
  <si>
    <t>ENDÜSTRİ MÜHENDİSLİĞİ (İNGİLİZCE)</t>
  </si>
  <si>
    <t>SAMET ÇELEBİ</t>
  </si>
  <si>
    <t>MAK225</t>
  </si>
  <si>
    <t>Dr. Öğr. Üyesi AHMET DUMAN</t>
  </si>
  <si>
    <t>FURKAN YILDIRIM</t>
  </si>
  <si>
    <t>MAK219</t>
  </si>
  <si>
    <t>GENEL İMAL USULLERİ</t>
  </si>
  <si>
    <t>Prof.Dr. MEHMET GAVGALI</t>
  </si>
  <si>
    <t>MUSTAFA FURKAN ASLAN</t>
  </si>
  <si>
    <t>MIM151</t>
  </si>
  <si>
    <t>MİMARLIK İÇİN MATEMATİK</t>
  </si>
  <si>
    <t>Dr. Öğr. Üyesi ÜMİT KARABIYIK</t>
  </si>
  <si>
    <t>MIM097</t>
  </si>
  <si>
    <t>SELÇUKLU SANATI</t>
  </si>
  <si>
    <t>Öğr.Gör. AHMET YAVUZYILMAZ</t>
  </si>
  <si>
    <t>ZİYA ÜNAL</t>
  </si>
  <si>
    <t>ŞEREF OĞUZHAN</t>
  </si>
  <si>
    <t>MEK319</t>
  </si>
  <si>
    <t>KRİTİK VE ANALİTİK DÜŞÜNCE TEKNİKLERİ</t>
  </si>
  <si>
    <t>MEK409</t>
  </si>
  <si>
    <t>YAPAY ZEKA</t>
  </si>
  <si>
    <t>Prof.Dr. MEHMET KARALI</t>
  </si>
  <si>
    <t>Dr. Öğr. Üyesi İLHAN İLHAN</t>
  </si>
  <si>
    <t>METALURJİ VE MALZEME MÜHENDİSLİĞİ</t>
  </si>
  <si>
    <t>ZEYNEP ZEYBEK</t>
  </si>
  <si>
    <t>MMM105</t>
  </si>
  <si>
    <t>GENEL KİMYA-1</t>
  </si>
  <si>
    <t>MMM325</t>
  </si>
  <si>
    <t>POLİMERLER</t>
  </si>
  <si>
    <t>MMM407</t>
  </si>
  <si>
    <t>Dr. Öğr. Üyesi YASİN RAMAZAN EKER</t>
  </si>
  <si>
    <t>Dr. HASAN HÜSEYİN İPEKCİ</t>
  </si>
  <si>
    <t>AHMET MERT GÜNEŞ</t>
  </si>
  <si>
    <t>Doç.Dr. ŞERİFE YURDAGÜL KUMCU</t>
  </si>
  <si>
    <t>SELAHATTİN DENİZ</t>
  </si>
  <si>
    <t>İNŞAAT MÜHENDİSLİĞİNDE BİLGİSAYAR DESTEKLİ ÇÖZÜM</t>
  </si>
  <si>
    <t>INS407</t>
  </si>
  <si>
    <t>ALİ ERFİDAN</t>
  </si>
  <si>
    <t>BIL115</t>
  </si>
  <si>
    <t>BIL205</t>
  </si>
  <si>
    <t>ELEKTRİK DEVRELERİ</t>
  </si>
  <si>
    <t>LOJİK DEVRELER VE TASARIMI</t>
  </si>
  <si>
    <t>Prof.Dr. SABRİ KOÇER</t>
  </si>
  <si>
    <t>Öğr.Gör. MOHAMMED IBRAHIM</t>
  </si>
  <si>
    <t>HAVVA ŞEKERLİ</t>
  </si>
  <si>
    <t>SBP303</t>
  </si>
  <si>
    <t>ŞEHİRSEL KORUMA VE YENİLEME</t>
  </si>
  <si>
    <t>ALPEREN SEZER</t>
  </si>
  <si>
    <t>MAK303</t>
  </si>
  <si>
    <t>ISI TRANSFERİ</t>
  </si>
  <si>
    <t>Prof.Dr. HÜSEYİN KURT</t>
  </si>
  <si>
    <t>NESLİHAN GÜLBAHAR</t>
  </si>
  <si>
    <t>GMB101</t>
  </si>
  <si>
    <t>GMB203</t>
  </si>
  <si>
    <t>GMB205</t>
  </si>
  <si>
    <t>GMB207</t>
  </si>
  <si>
    <t>GMB301</t>
  </si>
  <si>
    <t>GMB303</t>
  </si>
  <si>
    <t>GMB315</t>
  </si>
  <si>
    <t>GMB317</t>
  </si>
  <si>
    <t>MÜHENDİSLİK MATEMATİĞİ VE DİFERANSİYEL DENKLEMLER</t>
  </si>
  <si>
    <t>GIDA KİMYASI VE BİYOKİMYASI</t>
  </si>
  <si>
    <t>GIDA ANALİZLERİ</t>
  </si>
  <si>
    <t>PROSES UYGULAMALARI-1</t>
  </si>
  <si>
    <t>GIDA MÜHENDİSLİĞİNDE TEMEL İŞLEMLER-1</t>
  </si>
  <si>
    <t>FİZİKOKİMYA</t>
  </si>
  <si>
    <t>Doç.Dr. NİLÜFER CERİT BERBER</t>
  </si>
  <si>
    <t>Dr. GÜLŞEN ORUCOVA BÜYÜKÖZ</t>
  </si>
  <si>
    <t>Doç.Dr. AHMET ÜNVER</t>
  </si>
  <si>
    <t>Doç.Dr. MUSTAFA KÜRŞAT DEMİR</t>
  </si>
  <si>
    <t>Dr. Öğr. Üyesi İSMAİL TONTUL</t>
  </si>
  <si>
    <t>BEYZA NUR AYDIN</t>
  </si>
  <si>
    <t>MMM309</t>
  </si>
  <si>
    <t>ELEKTROKİMYA</t>
  </si>
  <si>
    <t>EMRE AYDIN</t>
  </si>
  <si>
    <t>MMM211</t>
  </si>
  <si>
    <t>KİMYASAL METALURJİ</t>
  </si>
  <si>
    <t>MMM321</t>
  </si>
  <si>
    <t>REFRAKTERLER</t>
  </si>
  <si>
    <t>ELEKTRİK ELEKTRONİK MALZEMELERİ </t>
  </si>
  <si>
    <t>MMM433</t>
  </si>
  <si>
    <t>Dr. Öğr. Üyesi TUBA BAHTLI (AKSOY)</t>
  </si>
  <si>
    <t>Dr. Öğr. Üyesi MUHAMMED EMRE AYHAN</t>
  </si>
  <si>
    <t>HARİTA MÜHENDİSLİĞİ</t>
  </si>
  <si>
    <t>İRFAN AYDIN</t>
  </si>
  <si>
    <t>HRT201</t>
  </si>
  <si>
    <t>HRT321</t>
  </si>
  <si>
    <t>KONUM ÖLÇMELERİ</t>
  </si>
  <si>
    <t>BİLGİSAYARDA GÖRME</t>
  </si>
  <si>
    <t>Prof.Dr. İBRAHİM KALAYCI</t>
  </si>
  <si>
    <t>Dr. Öğr. Üyesi ABDULLAH VARLIK</t>
  </si>
  <si>
    <t>DİLARA KARADENİZ</t>
  </si>
  <si>
    <t>HRT403</t>
  </si>
  <si>
    <t>KENTSEL ALAN DÜZENLEMESİ VE UYGULAMASI</t>
  </si>
  <si>
    <t>Prof.Dr. SÜLEYMAN SAVAŞ DURDURAN</t>
  </si>
  <si>
    <t>MERT CAN KARAGÜL</t>
  </si>
  <si>
    <t>FATİH İHSAN YİĞİT</t>
  </si>
  <si>
    <t>MEHMET CAN BÜYÜKKILIÇ</t>
  </si>
  <si>
    <t>ESM203</t>
  </si>
  <si>
    <t>ESM205</t>
  </si>
  <si>
    <t>MALZEME BİLGİSİ</t>
  </si>
  <si>
    <t>TERMODİNAMİK 1</t>
  </si>
  <si>
    <t>ESM303</t>
  </si>
  <si>
    <t>TERMİK MAKİNELER</t>
  </si>
  <si>
    <t>ELEKTRİK MAKİNELERİ - 1</t>
  </si>
  <si>
    <t>ESM321</t>
  </si>
  <si>
    <t>Doç.Dr. HASAN KOTAN</t>
  </si>
  <si>
    <t>Öğr. Gör. Dr. VEYSEL ÜNSÜR</t>
  </si>
  <si>
    <t>MOHAMAD RAMZI ABOMAGHARA</t>
  </si>
  <si>
    <t>MOSTABA AHBAB MUSANNA</t>
  </si>
  <si>
    <t>ESM105</t>
  </si>
  <si>
    <t xml:space="preserve">KİMYA </t>
  </si>
  <si>
    <t>Dr. Öğr. Üyesi SEMA VURAL</t>
  </si>
  <si>
    <t>HAVVA ÖZNUR YEMENİCİ</t>
  </si>
  <si>
    <t>CEV403</t>
  </si>
  <si>
    <t>ATIKSU ARITIMI</t>
  </si>
  <si>
    <t>Doç. Dr. FATMA BEDÜK</t>
  </si>
  <si>
    <t xml:space="preserve">CEV203 </t>
  </si>
  <si>
    <t>CEV413</t>
  </si>
  <si>
    <t>GÜRÜLTÜ KİRLİLİĞİ VE KONTROLÜ</t>
  </si>
  <si>
    <t>Arş. Gör. Dr. ÖMER KAZAK</t>
  </si>
  <si>
    <t>Prof. Dr. HÜSEYİN KURT</t>
  </si>
  <si>
    <t>CEV</t>
  </si>
  <si>
    <t>ATIKSU ARITMA TESİSLERİNİN İŞLETİLMESİ</t>
  </si>
  <si>
    <t>Dr. SERDAR KOYUNCU</t>
  </si>
  <si>
    <t>ESM 205</t>
  </si>
  <si>
    <t>TERMODİNAMİK-1</t>
  </si>
  <si>
    <t>UĞUR PAZAR</t>
  </si>
  <si>
    <t>HRT207</t>
  </si>
  <si>
    <t>BİLGİSAYAR PROGLAMA</t>
  </si>
  <si>
    <t>HRT307</t>
  </si>
  <si>
    <t>KADASTRO BİLGİSİ</t>
  </si>
  <si>
    <t>HRT401</t>
  </si>
  <si>
    <t>MÜHENDİSLİK ÖLÇMELERİ</t>
  </si>
  <si>
    <t>Doç. Dr. HÜSEYİN ZAHİT SELVİ</t>
  </si>
  <si>
    <t>Prof. Dr. SÜLEYMAN SAVAŞ DURDURAN</t>
  </si>
  <si>
    <t>Doç. Dr. SALİH ALÇAY</t>
  </si>
  <si>
    <t>MEHMET DİNDAR</t>
  </si>
  <si>
    <t>EEM211</t>
  </si>
  <si>
    <t>EEM301</t>
  </si>
  <si>
    <t>EEM401</t>
  </si>
  <si>
    <t>SİNYALLER VE SİSTEMLER</t>
  </si>
  <si>
    <t>SAYISAL İŞARET İŞLEME</t>
  </si>
  <si>
    <t>Dr. Öğr. Üyesi SABRİ ALTUNKAYA</t>
  </si>
  <si>
    <t>INS419</t>
  </si>
  <si>
    <t>SU YAPILARI</t>
  </si>
  <si>
    <t>INS303</t>
  </si>
  <si>
    <t xml:space="preserve"> </t>
  </si>
  <si>
    <t>FURKAN KOÇHAN</t>
  </si>
  <si>
    <t>Prof. Dr. ADNAN ÖZDEMİR</t>
  </si>
  <si>
    <t>YASİN KESİK</t>
  </si>
  <si>
    <t>MAK405</t>
  </si>
  <si>
    <t>Arş. Gör. Dr. MEHMET NUMAN KAYA</t>
  </si>
  <si>
    <t>İŞ HUKUKU</t>
  </si>
  <si>
    <t>Dr. Öğr. Üyesi BAKİ OĞUZ MÜLAYİM</t>
  </si>
  <si>
    <t>ENES ÖZTÜRK</t>
  </si>
  <si>
    <t>MAK203</t>
  </si>
  <si>
    <t>ÇİFT ANADAL</t>
  </si>
  <si>
    <t>TUĞÇENUR DOĞAN</t>
  </si>
  <si>
    <t>CEV209</t>
  </si>
  <si>
    <t>CEV319</t>
  </si>
  <si>
    <t>CEV217</t>
  </si>
  <si>
    <t>CEV101</t>
  </si>
  <si>
    <t>BİLGİSAYAR DESTEKLİ TEKNİK RESİM</t>
  </si>
  <si>
    <t>Doç. Dr. ALİ SİNAN SOĞANCI</t>
  </si>
  <si>
    <t>Arş. Gör. Dr. GÜLŞEN ORUCOVA BÜYÜKÖZ</t>
  </si>
  <si>
    <t>NASUH OĞUZHAN ŞENSOY</t>
  </si>
  <si>
    <t>EEM233</t>
  </si>
  <si>
    <t>SAYISAL ELEKTRONİK</t>
  </si>
  <si>
    <t>METEHAN ÇEKİN</t>
  </si>
  <si>
    <t>INS401</t>
  </si>
  <si>
    <t>INS415</t>
  </si>
  <si>
    <t>TEMEL TASARIM UYGULAMALARI</t>
  </si>
  <si>
    <t>CEMİL ALPEREN ÇELİK</t>
  </si>
  <si>
    <t>YASEMİN ÜÇOK</t>
  </si>
  <si>
    <t>MEK109</t>
  </si>
  <si>
    <t>MEK209</t>
  </si>
  <si>
    <t>MÜHENDİSLİK MEKANİĞİ-1</t>
  </si>
  <si>
    <t>Dr. Öğr. Üyesi ÜMİT ÖNEN</t>
  </si>
  <si>
    <t>HİDROLİK PNÖMATİK SİSTEMLER</t>
  </si>
  <si>
    <t>Prof. Dr. MEHMET KARALI</t>
  </si>
  <si>
    <t>SIDDIKA MUCURLU</t>
  </si>
  <si>
    <t>Doç. Dr. DERYA ARSLAN DANACIOĞLU</t>
  </si>
  <si>
    <t>ŞERİFE ALICI</t>
  </si>
  <si>
    <t>MUSTAFA ÖZEN</t>
  </si>
  <si>
    <t>EEM119</t>
  </si>
  <si>
    <t>EEM321</t>
  </si>
  <si>
    <t>KİMYA</t>
  </si>
  <si>
    <t>KATI HAL ELEKTRONİĞİ</t>
  </si>
  <si>
    <t>Doç. Dr. ECİR YILMAZ</t>
  </si>
  <si>
    <t>Doç. Dr. MEHMET AKİF ERİŞMİŞ</t>
  </si>
  <si>
    <t>EEM363</t>
  </si>
  <si>
    <t>MESLEKİ YABANCI DİL-1</t>
  </si>
  <si>
    <t>Dr. Öğr. Üyesi MUHAMMET ÜSAME ÖZİÇ</t>
  </si>
  <si>
    <t>MELİSA ÇINAR</t>
  </si>
  <si>
    <t>HİLAL KAÇMAZ</t>
  </si>
  <si>
    <t>MAK201</t>
  </si>
  <si>
    <t>MALZEME-1</t>
  </si>
  <si>
    <t>Doç. Dr. NECATİ ATABERK</t>
  </si>
  <si>
    <t>EMRE MENGİR</t>
  </si>
  <si>
    <t>INE419</t>
  </si>
  <si>
    <t>Dr. Öğr. Üyesi BİLAL ERVURAL</t>
  </si>
  <si>
    <t>SELECTED TOPICS IN INDISTRUAL ENGINEERING</t>
  </si>
  <si>
    <t>MUHAMMED GÖKMEN</t>
  </si>
  <si>
    <t>Prof. Dr. MEHMET GAVGALI</t>
  </si>
  <si>
    <t>Prof. Dr.MEHMET GAVGALI</t>
  </si>
  <si>
    <t>ERSİN ÜRE</t>
  </si>
  <si>
    <t>MAK205</t>
  </si>
  <si>
    <t>Prof. Dr. MUAMMER ÖZGÖREN</t>
  </si>
  <si>
    <t>ÖMER FARUK YAMAÇ</t>
  </si>
  <si>
    <t>HRT103</t>
  </si>
  <si>
    <t>SELÇUKHAN SOYLU</t>
  </si>
  <si>
    <t>NURAN ÇELİK</t>
  </si>
  <si>
    <t>Doç. Dr. NİLÜFER CERİT BEREBER</t>
  </si>
  <si>
    <t>Öğr. Gör. NİHAT ÇANKAYA</t>
  </si>
  <si>
    <t>GMR203</t>
  </si>
  <si>
    <t>HASAN ÖLMEZ</t>
  </si>
  <si>
    <t>MIM082</t>
  </si>
  <si>
    <t>İMAR HUKUKU</t>
  </si>
  <si>
    <t>GÜLSÜN NAVRUZ BERK</t>
  </si>
  <si>
    <t>ENES DUVARCI</t>
  </si>
  <si>
    <t>MAK447</t>
  </si>
  <si>
    <t>HESAPLAMALI AKIŞKANLAR DİNAMİĞİ</t>
  </si>
  <si>
    <t>UĞUR YUSUF BÜLBÜL</t>
  </si>
  <si>
    <t>INE207</t>
  </si>
  <si>
    <t>SYSTEM ANALYSIS</t>
  </si>
  <si>
    <t>Sınav Yeri, Tarih ve saati</t>
  </si>
  <si>
    <t xml:space="preserve"> 20.12.2019, A-Amfi3, 09:00</t>
  </si>
  <si>
    <t xml:space="preserve"> 20.12.2019, A-Amfi3, 11:00</t>
  </si>
  <si>
    <t xml:space="preserve"> 20.12.2019, A-Amfi3, 15:00</t>
  </si>
  <si>
    <t xml:space="preserve"> 19.12.2019, A-414, 09:00</t>
  </si>
  <si>
    <t xml:space="preserve"> 19.12.2019, A-414, 11:00</t>
  </si>
  <si>
    <t xml:space="preserve"> 19.12.2019, A-403, 15:00</t>
  </si>
  <si>
    <t xml:space="preserve"> 18.12.2019, C-308, 09:00</t>
  </si>
  <si>
    <t xml:space="preserve"> 18.12.2019, C-308, 11:00</t>
  </si>
  <si>
    <t xml:space="preserve"> 18.12.2019, A-306, 15:00</t>
  </si>
  <si>
    <t>Gözetmenler</t>
  </si>
  <si>
    <t>Öğrenci Sayısı</t>
  </si>
  <si>
    <t>Gözetmen Sayısı</t>
  </si>
  <si>
    <t>Vildan EYİZ</t>
  </si>
  <si>
    <t>Ömer Faruk ATİZ</t>
  </si>
  <si>
    <t>Abdülkadir PEKTAŞ</t>
  </si>
  <si>
    <t>Ahsen ULUTAŞ</t>
  </si>
  <si>
    <t>Fatma ATEŞ</t>
  </si>
  <si>
    <t>Hasan Basri ALTINTAŞ</t>
  </si>
  <si>
    <t>İlyas ÖZKAN</t>
  </si>
  <si>
    <t>Vehbi BÜLÜÇ</t>
  </si>
  <si>
    <t>Emrehan YAVŞAN</t>
  </si>
  <si>
    <t>Gökhan POLAT</t>
  </si>
  <si>
    <t>Hakan TAHA ÇETİN</t>
  </si>
  <si>
    <t>Seçkin ÇİRİŞ</t>
  </si>
  <si>
    <t>Sınav Tarihi, Yeri ve Saati</t>
  </si>
  <si>
    <t>Dr. Gülizar KURTOĞLU AKKAYA</t>
  </si>
  <si>
    <t>Yavuz YENGİNAR</t>
  </si>
  <si>
    <t>Dr. Öğr. Üyesi AHMET REHA BOTSALI</t>
  </si>
  <si>
    <t>2019-2020 EĞİTİM-ÖĞRETİM YILI GÜZ DÖNEMİ MAZERET SINAVI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</si>
</sst>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1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8" fillId="0" borderId="1" xfId="1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/>
    <xf numFmtId="0" fontId="4" fillId="0" borderId="1" xfId="1" applyFont="1" applyFill="1" applyBorder="1" applyAlignment="1">
      <alignment horizontal="left"/>
    </xf>
    <xf numFmtId="0" fontId="2" fillId="0" borderId="0" xfId="0" applyFont="1" applyFill="1"/>
    <xf numFmtId="0" fontId="0" fillId="0" borderId="1" xfId="0" applyFill="1" applyBorder="1"/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tabSelected="1" zoomScale="70" zoomScaleNormal="70" workbookViewId="0">
      <selection sqref="A1:H1"/>
    </sheetView>
  </sheetViews>
  <sheetFormatPr defaultColWidth="8.85546875" defaultRowHeight="15" x14ac:dyDescent="0.25"/>
  <cols>
    <col min="1" max="1" width="32.140625" style="16" customWidth="1"/>
    <col min="2" max="2" width="15.85546875" style="16" bestFit="1" customWidth="1"/>
    <col min="3" max="3" width="38.140625" style="16" bestFit="1" customWidth="1"/>
    <col min="4" max="4" width="17.28515625" style="16" bestFit="1" customWidth="1"/>
    <col min="5" max="5" width="68.140625" style="16" bestFit="1" customWidth="1"/>
    <col min="6" max="6" width="48.5703125" style="16" bestFit="1" customWidth="1"/>
    <col min="7" max="7" width="15.28515625" style="16" bestFit="1" customWidth="1"/>
    <col min="8" max="8" width="32.28515625" style="16" customWidth="1"/>
    <col min="9" max="16384" width="8.85546875" style="16"/>
  </cols>
  <sheetData>
    <row r="1" spans="1:8" ht="48.6" customHeight="1" x14ac:dyDescent="0.25">
      <c r="A1" s="30" t="s">
        <v>486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1" t="s">
        <v>1</v>
      </c>
      <c r="B2" s="18" t="s">
        <v>5</v>
      </c>
      <c r="C2" s="1" t="s">
        <v>0</v>
      </c>
      <c r="D2" s="1" t="s">
        <v>21</v>
      </c>
      <c r="E2" s="1" t="s">
        <v>22</v>
      </c>
      <c r="F2" s="1" t="s">
        <v>9</v>
      </c>
      <c r="G2" s="1" t="s">
        <v>55</v>
      </c>
      <c r="H2" s="1" t="s">
        <v>482</v>
      </c>
    </row>
    <row r="3" spans="1:8" ht="15.95" customHeight="1" x14ac:dyDescent="0.25">
      <c r="A3" s="17" t="s">
        <v>4</v>
      </c>
      <c r="B3" s="15">
        <v>17010011091</v>
      </c>
      <c r="C3" s="6" t="s">
        <v>11</v>
      </c>
      <c r="D3" s="6" t="s">
        <v>23</v>
      </c>
      <c r="E3" s="6" t="s">
        <v>57</v>
      </c>
      <c r="F3" s="6" t="s">
        <v>56</v>
      </c>
      <c r="G3" s="6" t="s">
        <v>58</v>
      </c>
      <c r="H3" s="13" t="s">
        <v>458</v>
      </c>
    </row>
    <row r="4" spans="1:8" ht="15.95" customHeight="1" x14ac:dyDescent="0.25">
      <c r="A4" s="17" t="s">
        <v>4</v>
      </c>
      <c r="B4" s="15">
        <v>19010011102</v>
      </c>
      <c r="C4" s="6" t="s">
        <v>59</v>
      </c>
      <c r="D4" s="6" t="s">
        <v>60</v>
      </c>
      <c r="E4" s="6" t="s">
        <v>61</v>
      </c>
      <c r="F4" s="6" t="s">
        <v>62</v>
      </c>
      <c r="G4" s="6" t="s">
        <v>58</v>
      </c>
      <c r="H4" s="13" t="s">
        <v>458</v>
      </c>
    </row>
    <row r="5" spans="1:8" ht="15.95" customHeight="1" x14ac:dyDescent="0.25">
      <c r="A5" s="17" t="s">
        <v>4</v>
      </c>
      <c r="B5" s="15">
        <v>17010011071</v>
      </c>
      <c r="C5" s="6" t="s">
        <v>268</v>
      </c>
      <c r="D5" s="6" t="s">
        <v>269</v>
      </c>
      <c r="E5" s="6" t="s">
        <v>271</v>
      </c>
      <c r="F5" s="6" t="s">
        <v>273</v>
      </c>
      <c r="G5" s="6"/>
      <c r="H5" s="13" t="s">
        <v>458</v>
      </c>
    </row>
    <row r="6" spans="1:8" ht="15.95" customHeight="1" x14ac:dyDescent="0.25">
      <c r="A6" s="17" t="s">
        <v>4</v>
      </c>
      <c r="B6" s="15">
        <v>17010011071</v>
      </c>
      <c r="C6" s="6" t="s">
        <v>268</v>
      </c>
      <c r="D6" s="6" t="s">
        <v>270</v>
      </c>
      <c r="E6" s="6" t="s">
        <v>272</v>
      </c>
      <c r="F6" s="6" t="s">
        <v>274</v>
      </c>
      <c r="G6" s="6"/>
      <c r="H6" s="13" t="s">
        <v>459</v>
      </c>
    </row>
    <row r="7" spans="1:8" ht="15.95" customHeight="1" x14ac:dyDescent="0.25">
      <c r="A7" s="17" t="s">
        <v>4</v>
      </c>
      <c r="B7" s="15">
        <v>17010011071</v>
      </c>
      <c r="C7" s="6" t="s">
        <v>268</v>
      </c>
      <c r="D7" s="6" t="s">
        <v>60</v>
      </c>
      <c r="E7" s="6" t="s">
        <v>61</v>
      </c>
      <c r="F7" s="6" t="s">
        <v>62</v>
      </c>
      <c r="G7" s="6"/>
      <c r="H7" s="13" t="s">
        <v>460</v>
      </c>
    </row>
    <row r="8" spans="1:8" ht="15.95" customHeight="1" x14ac:dyDescent="0.25">
      <c r="A8" s="17" t="s">
        <v>46</v>
      </c>
      <c r="B8" s="15">
        <v>14010021053</v>
      </c>
      <c r="C8" s="6" t="s">
        <v>389</v>
      </c>
      <c r="D8" s="6" t="s">
        <v>390</v>
      </c>
      <c r="E8" s="6" t="s">
        <v>44</v>
      </c>
      <c r="F8" s="6" t="s">
        <v>14</v>
      </c>
      <c r="G8" s="6"/>
      <c r="H8" s="13" t="s">
        <v>461</v>
      </c>
    </row>
    <row r="9" spans="1:8" ht="15.95" customHeight="1" x14ac:dyDescent="0.25">
      <c r="A9" s="17" t="s">
        <v>46</v>
      </c>
      <c r="B9" s="15">
        <v>15010021009</v>
      </c>
      <c r="C9" s="6" t="s">
        <v>63</v>
      </c>
      <c r="D9" s="6" t="s">
        <v>391</v>
      </c>
      <c r="E9" s="6" t="s">
        <v>354</v>
      </c>
      <c r="F9" s="6" t="s">
        <v>355</v>
      </c>
      <c r="G9" s="6"/>
      <c r="H9" s="13" t="s">
        <v>463</v>
      </c>
    </row>
    <row r="10" spans="1:8" ht="15.95" customHeight="1" x14ac:dyDescent="0.25">
      <c r="A10" s="17" t="s">
        <v>46</v>
      </c>
      <c r="B10" s="15">
        <v>15010021009</v>
      </c>
      <c r="C10" s="6" t="s">
        <v>63</v>
      </c>
      <c r="D10" s="6" t="s">
        <v>392</v>
      </c>
      <c r="E10" s="6" t="s">
        <v>394</v>
      </c>
      <c r="F10" s="6" t="s">
        <v>395</v>
      </c>
      <c r="G10" s="6"/>
      <c r="H10" s="13" t="s">
        <v>462</v>
      </c>
    </row>
    <row r="11" spans="1:8" ht="15.95" customHeight="1" x14ac:dyDescent="0.25">
      <c r="A11" s="17" t="s">
        <v>46</v>
      </c>
      <c r="B11" s="15">
        <v>15010021009</v>
      </c>
      <c r="C11" s="6" t="s">
        <v>63</v>
      </c>
      <c r="D11" s="6" t="s">
        <v>393</v>
      </c>
      <c r="E11" s="6" t="s">
        <v>40</v>
      </c>
      <c r="F11" s="6" t="s">
        <v>396</v>
      </c>
      <c r="G11" s="6"/>
      <c r="H11" s="13" t="s">
        <v>460</v>
      </c>
    </row>
    <row r="12" spans="1:8" ht="15.95" customHeight="1" x14ac:dyDescent="0.25">
      <c r="A12" s="17" t="s">
        <v>46</v>
      </c>
      <c r="B12" s="15">
        <v>15010021009</v>
      </c>
      <c r="C12" s="6" t="s">
        <v>63</v>
      </c>
      <c r="D12" s="6" t="s">
        <v>390</v>
      </c>
      <c r="E12" s="6" t="s">
        <v>44</v>
      </c>
      <c r="F12" s="6" t="s">
        <v>14</v>
      </c>
      <c r="G12" s="6"/>
      <c r="H12" s="13" t="s">
        <v>461</v>
      </c>
    </row>
    <row r="13" spans="1:8" ht="15.95" customHeight="1" x14ac:dyDescent="0.25">
      <c r="A13" s="17" t="s">
        <v>46</v>
      </c>
      <c r="B13" s="15">
        <v>15010021009</v>
      </c>
      <c r="C13" s="6" t="s">
        <v>63</v>
      </c>
      <c r="D13" s="6" t="s">
        <v>65</v>
      </c>
      <c r="E13" s="6" t="s">
        <v>66</v>
      </c>
      <c r="F13" s="6" t="s">
        <v>52</v>
      </c>
      <c r="G13" s="6"/>
      <c r="H13" s="13" t="s">
        <v>459</v>
      </c>
    </row>
    <row r="14" spans="1:8" ht="15.95" customHeight="1" x14ac:dyDescent="0.25">
      <c r="A14" s="17" t="s">
        <v>46</v>
      </c>
      <c r="B14" s="15">
        <v>15010021009</v>
      </c>
      <c r="C14" s="6" t="s">
        <v>63</v>
      </c>
      <c r="D14" s="6" t="s">
        <v>67</v>
      </c>
      <c r="E14" s="6" t="s">
        <v>68</v>
      </c>
      <c r="F14" s="6" t="s">
        <v>51</v>
      </c>
      <c r="G14" s="6"/>
      <c r="H14" s="13" t="s">
        <v>458</v>
      </c>
    </row>
    <row r="15" spans="1:8" ht="15.95" customHeight="1" x14ac:dyDescent="0.25">
      <c r="A15" s="17" t="s">
        <v>46</v>
      </c>
      <c r="B15" s="15">
        <v>15010021009</v>
      </c>
      <c r="C15" s="6" t="s">
        <v>63</v>
      </c>
      <c r="D15" s="6" t="s">
        <v>69</v>
      </c>
      <c r="E15" s="6" t="s">
        <v>70</v>
      </c>
      <c r="F15" s="6" t="s">
        <v>53</v>
      </c>
      <c r="G15" s="6"/>
      <c r="H15" s="13" t="s">
        <v>464</v>
      </c>
    </row>
    <row r="16" spans="1:8" ht="15.95" customHeight="1" x14ac:dyDescent="0.25">
      <c r="A16" s="17" t="s">
        <v>46</v>
      </c>
      <c r="B16" s="15">
        <v>15010021009</v>
      </c>
      <c r="C16" s="6" t="s">
        <v>63</v>
      </c>
      <c r="D16" s="6" t="s">
        <v>71</v>
      </c>
      <c r="E16" s="6" t="s">
        <v>50</v>
      </c>
      <c r="F16" s="6" t="s">
        <v>52</v>
      </c>
      <c r="G16" s="6"/>
      <c r="H16" s="13" t="s">
        <v>465</v>
      </c>
    </row>
    <row r="17" spans="1:8" ht="15.95" customHeight="1" x14ac:dyDescent="0.25">
      <c r="A17" s="17" t="s">
        <v>46</v>
      </c>
      <c r="B17" s="15">
        <v>15010021009</v>
      </c>
      <c r="C17" s="6" t="s">
        <v>63</v>
      </c>
      <c r="D17" s="6" t="s">
        <v>72</v>
      </c>
      <c r="E17" s="6" t="s">
        <v>73</v>
      </c>
      <c r="F17" s="6" t="s">
        <v>45</v>
      </c>
      <c r="G17" s="6"/>
      <c r="H17" s="13" t="s">
        <v>466</v>
      </c>
    </row>
    <row r="18" spans="1:8" ht="15.95" customHeight="1" x14ac:dyDescent="0.25">
      <c r="A18" s="17" t="s">
        <v>46</v>
      </c>
      <c r="B18" s="15">
        <v>17010021007</v>
      </c>
      <c r="C18" s="6" t="s">
        <v>64</v>
      </c>
      <c r="D18" s="6" t="s">
        <v>67</v>
      </c>
      <c r="E18" s="6" t="s">
        <v>68</v>
      </c>
      <c r="F18" s="6" t="s">
        <v>51</v>
      </c>
      <c r="G18" s="6"/>
      <c r="H18" s="13" t="s">
        <v>458</v>
      </c>
    </row>
    <row r="19" spans="1:8" ht="15.95" customHeight="1" x14ac:dyDescent="0.25">
      <c r="A19" s="17" t="s">
        <v>46</v>
      </c>
      <c r="B19" s="15">
        <v>17010021007</v>
      </c>
      <c r="C19" s="6" t="s">
        <v>64</v>
      </c>
      <c r="D19" s="6" t="s">
        <v>74</v>
      </c>
      <c r="E19" s="6" t="s">
        <v>75</v>
      </c>
      <c r="F19" s="6" t="s">
        <v>189</v>
      </c>
      <c r="G19" s="6"/>
      <c r="H19" s="13" t="s">
        <v>459</v>
      </c>
    </row>
    <row r="20" spans="1:8" ht="15.95" customHeight="1" x14ac:dyDescent="0.25">
      <c r="A20" s="3" t="s">
        <v>46</v>
      </c>
      <c r="B20" s="15">
        <v>17010021007</v>
      </c>
      <c r="C20" s="6" t="s">
        <v>64</v>
      </c>
      <c r="D20" s="3" t="s">
        <v>76</v>
      </c>
      <c r="E20" s="14" t="s">
        <v>77</v>
      </c>
      <c r="F20" s="6" t="s">
        <v>53</v>
      </c>
      <c r="G20" s="6"/>
      <c r="H20" s="13" t="s">
        <v>460</v>
      </c>
    </row>
    <row r="21" spans="1:8" ht="15.95" customHeight="1" x14ac:dyDescent="0.25">
      <c r="A21" s="17" t="s">
        <v>46</v>
      </c>
      <c r="B21" s="15">
        <v>17010021007</v>
      </c>
      <c r="C21" s="6" t="s">
        <v>64</v>
      </c>
      <c r="D21" s="6" t="s">
        <v>69</v>
      </c>
      <c r="E21" s="6" t="s">
        <v>70</v>
      </c>
      <c r="F21" s="6" t="s">
        <v>53</v>
      </c>
      <c r="G21" s="6"/>
      <c r="H21" s="13" t="s">
        <v>464</v>
      </c>
    </row>
    <row r="22" spans="1:8" ht="15.95" customHeight="1" x14ac:dyDescent="0.25">
      <c r="A22" s="17" t="s">
        <v>46</v>
      </c>
      <c r="B22" s="15">
        <v>14010021037</v>
      </c>
      <c r="C22" s="6" t="s">
        <v>150</v>
      </c>
      <c r="D22" s="6" t="s">
        <v>67</v>
      </c>
      <c r="E22" s="6" t="s">
        <v>68</v>
      </c>
      <c r="F22" s="6" t="s">
        <v>51</v>
      </c>
      <c r="G22" s="6"/>
      <c r="H22" s="13" t="s">
        <v>458</v>
      </c>
    </row>
    <row r="23" spans="1:8" ht="15.95" customHeight="1" x14ac:dyDescent="0.25">
      <c r="A23" s="17" t="s">
        <v>46</v>
      </c>
      <c r="B23" s="15">
        <v>14010021037</v>
      </c>
      <c r="C23" s="6" t="s">
        <v>150</v>
      </c>
      <c r="D23" s="6" t="s">
        <v>76</v>
      </c>
      <c r="E23" s="6" t="s">
        <v>77</v>
      </c>
      <c r="F23" s="6" t="s">
        <v>53</v>
      </c>
      <c r="G23" s="6"/>
      <c r="H23" s="13" t="s">
        <v>460</v>
      </c>
    </row>
    <row r="24" spans="1:8" ht="15.95" customHeight="1" x14ac:dyDescent="0.25">
      <c r="A24" s="17" t="s">
        <v>46</v>
      </c>
      <c r="B24" s="15">
        <v>14010021037</v>
      </c>
      <c r="C24" s="6" t="s">
        <v>150</v>
      </c>
      <c r="D24" s="6" t="s">
        <v>72</v>
      </c>
      <c r="E24" s="6" t="s">
        <v>73</v>
      </c>
      <c r="F24" s="6" t="s">
        <v>45</v>
      </c>
      <c r="G24" s="6"/>
      <c r="H24" s="13" t="s">
        <v>466</v>
      </c>
    </row>
    <row r="25" spans="1:8" ht="15.95" customHeight="1" x14ac:dyDescent="0.25">
      <c r="A25" s="17" t="s">
        <v>46</v>
      </c>
      <c r="B25" s="15">
        <v>14010021037</v>
      </c>
      <c r="C25" s="6" t="s">
        <v>150</v>
      </c>
      <c r="D25" s="6" t="s">
        <v>151</v>
      </c>
      <c r="E25" s="6" t="s">
        <v>39</v>
      </c>
      <c r="F25" s="6" t="s">
        <v>152</v>
      </c>
      <c r="G25" s="6"/>
      <c r="H25" s="13" t="s">
        <v>461</v>
      </c>
    </row>
    <row r="26" spans="1:8" ht="15.95" customHeight="1" x14ac:dyDescent="0.25">
      <c r="A26" s="17" t="s">
        <v>46</v>
      </c>
      <c r="B26" s="15">
        <v>14010021037</v>
      </c>
      <c r="C26" s="6" t="s">
        <v>150</v>
      </c>
      <c r="D26" s="6" t="s">
        <v>153</v>
      </c>
      <c r="E26" s="5" t="s">
        <v>148</v>
      </c>
      <c r="F26" s="6" t="s">
        <v>149</v>
      </c>
      <c r="G26" s="6"/>
      <c r="H26" s="13" t="s">
        <v>462</v>
      </c>
    </row>
    <row r="27" spans="1:8" ht="15.95" customHeight="1" x14ac:dyDescent="0.25">
      <c r="A27" s="17" t="s">
        <v>46</v>
      </c>
      <c r="B27" s="15">
        <v>12010021046</v>
      </c>
      <c r="C27" s="6" t="s">
        <v>47</v>
      </c>
      <c r="D27" s="6" t="s">
        <v>67</v>
      </c>
      <c r="E27" s="5" t="s">
        <v>68</v>
      </c>
      <c r="F27" s="6" t="s">
        <v>51</v>
      </c>
      <c r="G27" s="6"/>
      <c r="H27" s="13" t="s">
        <v>458</v>
      </c>
    </row>
    <row r="28" spans="1:8" ht="15.95" customHeight="1" x14ac:dyDescent="0.25">
      <c r="A28" s="17" t="s">
        <v>46</v>
      </c>
      <c r="B28" s="15">
        <v>13010021009</v>
      </c>
      <c r="C28" s="6" t="s">
        <v>190</v>
      </c>
      <c r="D28" s="6" t="s">
        <v>76</v>
      </c>
      <c r="E28" s="5" t="s">
        <v>77</v>
      </c>
      <c r="F28" s="6" t="s">
        <v>53</v>
      </c>
      <c r="G28" s="6"/>
      <c r="H28" s="13" t="s">
        <v>460</v>
      </c>
    </row>
    <row r="29" spans="1:8" ht="15.95" customHeight="1" x14ac:dyDescent="0.25">
      <c r="A29" s="17" t="s">
        <v>46</v>
      </c>
      <c r="B29" s="15">
        <v>13010021009</v>
      </c>
      <c r="C29" s="6" t="s">
        <v>190</v>
      </c>
      <c r="D29" s="6" t="s">
        <v>67</v>
      </c>
      <c r="E29" s="5" t="s">
        <v>68</v>
      </c>
      <c r="F29" s="6" t="s">
        <v>51</v>
      </c>
      <c r="G29" s="6"/>
      <c r="H29" s="13" t="s">
        <v>458</v>
      </c>
    </row>
    <row r="30" spans="1:8" ht="15.95" customHeight="1" x14ac:dyDescent="0.25">
      <c r="A30" s="17" t="s">
        <v>46</v>
      </c>
      <c r="B30" s="15">
        <v>12010021049</v>
      </c>
      <c r="C30" s="6" t="s">
        <v>344</v>
      </c>
      <c r="D30" s="6" t="s">
        <v>345</v>
      </c>
      <c r="E30" s="5" t="s">
        <v>346</v>
      </c>
      <c r="F30" s="6" t="s">
        <v>347</v>
      </c>
      <c r="G30" s="6"/>
      <c r="H30" s="13" t="s">
        <v>461</v>
      </c>
    </row>
    <row r="31" spans="1:8" ht="15.95" customHeight="1" x14ac:dyDescent="0.25">
      <c r="A31" s="17" t="s">
        <v>46</v>
      </c>
      <c r="B31" s="15">
        <v>12010021049</v>
      </c>
      <c r="C31" s="6" t="s">
        <v>344</v>
      </c>
      <c r="D31" s="6" t="s">
        <v>348</v>
      </c>
      <c r="E31" s="5" t="s">
        <v>66</v>
      </c>
      <c r="F31" s="6" t="s">
        <v>52</v>
      </c>
      <c r="G31" s="6"/>
      <c r="H31" s="13" t="s">
        <v>459</v>
      </c>
    </row>
    <row r="32" spans="1:8" ht="15.95" customHeight="1" x14ac:dyDescent="0.25">
      <c r="A32" s="17" t="s">
        <v>46</v>
      </c>
      <c r="B32" s="15">
        <v>12010021049</v>
      </c>
      <c r="C32" s="6" t="s">
        <v>344</v>
      </c>
      <c r="D32" s="6" t="s">
        <v>349</v>
      </c>
      <c r="E32" s="5" t="s">
        <v>350</v>
      </c>
      <c r="F32" s="6" t="s">
        <v>351</v>
      </c>
      <c r="G32" s="6"/>
      <c r="H32" s="13" t="s">
        <v>460</v>
      </c>
    </row>
    <row r="33" spans="1:8" ht="15.95" customHeight="1" x14ac:dyDescent="0.25">
      <c r="A33" s="17" t="s">
        <v>46</v>
      </c>
      <c r="B33" s="15">
        <v>12010021049</v>
      </c>
      <c r="C33" s="6" t="s">
        <v>344</v>
      </c>
      <c r="D33" s="6" t="s">
        <v>67</v>
      </c>
      <c r="E33" s="5" t="s">
        <v>68</v>
      </c>
      <c r="F33" s="6" t="s">
        <v>51</v>
      </c>
      <c r="G33" s="6"/>
      <c r="H33" s="13" t="s">
        <v>458</v>
      </c>
    </row>
    <row r="34" spans="1:8" ht="15.95" customHeight="1" x14ac:dyDescent="0.25">
      <c r="A34" s="17" t="s">
        <v>46</v>
      </c>
      <c r="B34" s="15">
        <v>12010021049</v>
      </c>
      <c r="C34" s="6" t="s">
        <v>344</v>
      </c>
      <c r="D34" s="6" t="s">
        <v>279</v>
      </c>
      <c r="E34" s="5" t="s">
        <v>280</v>
      </c>
      <c r="F34" s="6" t="s">
        <v>352</v>
      </c>
      <c r="G34" s="6"/>
      <c r="H34" s="13" t="s">
        <v>462</v>
      </c>
    </row>
    <row r="35" spans="1:8" ht="15.95" customHeight="1" x14ac:dyDescent="0.25">
      <c r="A35" s="17" t="s">
        <v>46</v>
      </c>
      <c r="B35" s="15">
        <v>12010021049</v>
      </c>
      <c r="C35" s="6" t="s">
        <v>344</v>
      </c>
      <c r="D35" s="6" t="s">
        <v>391</v>
      </c>
      <c r="E35" s="5" t="s">
        <v>354</v>
      </c>
      <c r="F35" s="6" t="s">
        <v>355</v>
      </c>
      <c r="G35" s="6"/>
      <c r="H35" s="13" t="s">
        <v>463</v>
      </c>
    </row>
    <row r="36" spans="1:8" ht="15.95" customHeight="1" x14ac:dyDescent="0.25">
      <c r="A36" s="17" t="s">
        <v>46</v>
      </c>
      <c r="B36" s="15">
        <v>12010021049</v>
      </c>
      <c r="C36" s="6" t="s">
        <v>344</v>
      </c>
      <c r="D36" s="6" t="s">
        <v>356</v>
      </c>
      <c r="E36" s="5" t="s">
        <v>357</v>
      </c>
      <c r="F36" s="6" t="s">
        <v>93</v>
      </c>
      <c r="G36" s="6"/>
      <c r="H36" s="13" t="s">
        <v>464</v>
      </c>
    </row>
    <row r="37" spans="1:8" ht="15.95" customHeight="1" x14ac:dyDescent="0.25">
      <c r="A37" s="17" t="s">
        <v>46</v>
      </c>
      <c r="B37" s="15">
        <v>15010021022</v>
      </c>
      <c r="C37" s="6" t="s">
        <v>210</v>
      </c>
      <c r="D37" s="6" t="s">
        <v>211</v>
      </c>
      <c r="E37" s="5" t="s">
        <v>212</v>
      </c>
      <c r="F37" s="6" t="s">
        <v>213</v>
      </c>
      <c r="G37" s="6"/>
      <c r="H37" s="13" t="s">
        <v>458</v>
      </c>
    </row>
    <row r="38" spans="1:8" ht="15.95" customHeight="1" x14ac:dyDescent="0.25">
      <c r="A38" s="17" t="s">
        <v>46</v>
      </c>
      <c r="B38" s="15">
        <v>14010021002</v>
      </c>
      <c r="C38" s="6" t="s">
        <v>414</v>
      </c>
      <c r="D38" s="6" t="s">
        <v>349</v>
      </c>
      <c r="E38" s="5" t="s">
        <v>350</v>
      </c>
      <c r="F38" s="6" t="s">
        <v>351</v>
      </c>
      <c r="G38" s="6"/>
      <c r="H38" s="13" t="s">
        <v>460</v>
      </c>
    </row>
    <row r="39" spans="1:8" ht="15.95" customHeight="1" x14ac:dyDescent="0.25">
      <c r="A39" s="17" t="s">
        <v>78</v>
      </c>
      <c r="B39" s="15">
        <v>15010031041</v>
      </c>
      <c r="C39" s="6" t="s">
        <v>397</v>
      </c>
      <c r="D39" s="6" t="s">
        <v>398</v>
      </c>
      <c r="E39" s="5" t="s">
        <v>399</v>
      </c>
      <c r="F39" s="6" t="s">
        <v>49</v>
      </c>
      <c r="G39" s="6"/>
      <c r="H39" s="13" t="s">
        <v>458</v>
      </c>
    </row>
    <row r="40" spans="1:8" ht="15.95" customHeight="1" x14ac:dyDescent="0.25">
      <c r="A40" s="17" t="s">
        <v>78</v>
      </c>
      <c r="B40" s="15">
        <v>13010031085</v>
      </c>
      <c r="C40" s="6" t="s">
        <v>368</v>
      </c>
      <c r="D40" s="6" t="s">
        <v>369</v>
      </c>
      <c r="E40" s="5" t="s">
        <v>41</v>
      </c>
      <c r="F40" s="6" t="s">
        <v>10</v>
      </c>
      <c r="G40" s="6"/>
      <c r="H40" s="13" t="s">
        <v>458</v>
      </c>
    </row>
    <row r="41" spans="1:8" ht="15.95" customHeight="1" x14ac:dyDescent="0.25">
      <c r="A41" s="17" t="s">
        <v>78</v>
      </c>
      <c r="B41" s="15">
        <v>13010031085</v>
      </c>
      <c r="C41" s="6" t="s">
        <v>368</v>
      </c>
      <c r="D41" s="6" t="s">
        <v>370</v>
      </c>
      <c r="E41" s="5" t="s">
        <v>372</v>
      </c>
      <c r="F41" s="6" t="s">
        <v>374</v>
      </c>
      <c r="G41" s="6"/>
      <c r="H41" s="13" t="s">
        <v>459</v>
      </c>
    </row>
    <row r="42" spans="1:8" ht="15.95" customHeight="1" x14ac:dyDescent="0.25">
      <c r="A42" s="17" t="s">
        <v>78</v>
      </c>
      <c r="B42" s="15">
        <v>13010031085</v>
      </c>
      <c r="C42" s="6" t="s">
        <v>368</v>
      </c>
      <c r="D42" s="6" t="s">
        <v>371</v>
      </c>
      <c r="E42" s="5" t="s">
        <v>373</v>
      </c>
      <c r="F42" s="6" t="s">
        <v>374</v>
      </c>
      <c r="G42" s="6"/>
      <c r="H42" s="13" t="s">
        <v>460</v>
      </c>
    </row>
    <row r="43" spans="1:8" ht="15.95" customHeight="1" x14ac:dyDescent="0.25">
      <c r="A43" s="17" t="s">
        <v>78</v>
      </c>
      <c r="B43" s="15">
        <v>19010031044</v>
      </c>
      <c r="C43" s="6" t="s">
        <v>79</v>
      </c>
      <c r="D43" s="6" t="s">
        <v>80</v>
      </c>
      <c r="E43" s="6" t="s">
        <v>82</v>
      </c>
      <c r="F43" s="6" t="s">
        <v>49</v>
      </c>
      <c r="G43" s="6"/>
      <c r="H43" s="13" t="s">
        <v>458</v>
      </c>
    </row>
    <row r="44" spans="1:8" ht="15.95" customHeight="1" x14ac:dyDescent="0.25">
      <c r="A44" s="17" t="s">
        <v>78</v>
      </c>
      <c r="B44" s="15">
        <v>19010031044</v>
      </c>
      <c r="C44" s="6" t="s">
        <v>79</v>
      </c>
      <c r="D44" s="6" t="s">
        <v>81</v>
      </c>
      <c r="E44" s="6" t="s">
        <v>83</v>
      </c>
      <c r="F44" s="6" t="s">
        <v>84</v>
      </c>
      <c r="G44" s="6"/>
      <c r="H44" s="13" t="s">
        <v>459</v>
      </c>
    </row>
    <row r="45" spans="1:8" ht="15.95" customHeight="1" x14ac:dyDescent="0.25">
      <c r="A45" s="17" t="s">
        <v>78</v>
      </c>
      <c r="B45" s="15">
        <v>16010031006</v>
      </c>
      <c r="C45" s="6" t="s">
        <v>154</v>
      </c>
      <c r="D45" s="6" t="s">
        <v>155</v>
      </c>
      <c r="E45" s="6" t="s">
        <v>156</v>
      </c>
      <c r="F45" s="6" t="s">
        <v>157</v>
      </c>
      <c r="G45" s="6"/>
      <c r="H45" s="13" t="s">
        <v>458</v>
      </c>
    </row>
    <row r="46" spans="1:8" ht="15.95" customHeight="1" x14ac:dyDescent="0.25">
      <c r="A46" s="17" t="s">
        <v>78</v>
      </c>
      <c r="B46" s="15">
        <v>16010031006</v>
      </c>
      <c r="C46" s="6" t="s">
        <v>154</v>
      </c>
      <c r="D46" s="6" t="s">
        <v>158</v>
      </c>
      <c r="E46" s="6" t="s">
        <v>159</v>
      </c>
      <c r="F46" s="6" t="s">
        <v>160</v>
      </c>
      <c r="G46" s="6"/>
      <c r="H46" s="13" t="s">
        <v>459</v>
      </c>
    </row>
    <row r="47" spans="1:8" ht="15.95" customHeight="1" x14ac:dyDescent="0.25">
      <c r="A47" s="17" t="s">
        <v>78</v>
      </c>
      <c r="B47" s="15">
        <v>16010031027</v>
      </c>
      <c r="C47" s="6" t="s">
        <v>191</v>
      </c>
      <c r="D47" s="6" t="s">
        <v>192</v>
      </c>
      <c r="E47" s="6" t="s">
        <v>39</v>
      </c>
      <c r="F47" s="6" t="s">
        <v>197</v>
      </c>
      <c r="G47" s="6"/>
      <c r="H47" s="13" t="s">
        <v>458</v>
      </c>
    </row>
    <row r="48" spans="1:8" ht="15.95" customHeight="1" x14ac:dyDescent="0.25">
      <c r="A48" s="17" t="s">
        <v>78</v>
      </c>
      <c r="B48" s="15">
        <v>16010031027</v>
      </c>
      <c r="C48" s="6" t="s">
        <v>191</v>
      </c>
      <c r="D48" s="6" t="s">
        <v>158</v>
      </c>
      <c r="E48" s="6" t="s">
        <v>159</v>
      </c>
      <c r="F48" s="19" t="s">
        <v>160</v>
      </c>
      <c r="G48" s="6"/>
      <c r="H48" s="13" t="s">
        <v>459</v>
      </c>
    </row>
    <row r="49" spans="1:8" ht="15.95" customHeight="1" x14ac:dyDescent="0.25">
      <c r="A49" s="17" t="s">
        <v>78</v>
      </c>
      <c r="B49" s="15">
        <v>16010031027</v>
      </c>
      <c r="C49" s="6" t="s">
        <v>191</v>
      </c>
      <c r="D49" s="6" t="s">
        <v>193</v>
      </c>
      <c r="E49" s="6" t="s">
        <v>194</v>
      </c>
      <c r="F49" s="6" t="s">
        <v>198</v>
      </c>
      <c r="G49" s="6"/>
      <c r="H49" s="13" t="s">
        <v>460</v>
      </c>
    </row>
    <row r="50" spans="1:8" ht="15.95" customHeight="1" x14ac:dyDescent="0.25">
      <c r="A50" s="17" t="s">
        <v>78</v>
      </c>
      <c r="B50" s="15">
        <v>16010031027</v>
      </c>
      <c r="C50" s="6" t="s">
        <v>191</v>
      </c>
      <c r="D50" s="6" t="s">
        <v>195</v>
      </c>
      <c r="E50" s="6" t="s">
        <v>196</v>
      </c>
      <c r="F50" s="6" t="s">
        <v>199</v>
      </c>
      <c r="G50" s="20"/>
      <c r="H50" s="13" t="s">
        <v>461</v>
      </c>
    </row>
    <row r="51" spans="1:8" ht="15.95" customHeight="1" x14ac:dyDescent="0.25">
      <c r="A51" s="17" t="s">
        <v>78</v>
      </c>
      <c r="B51" s="15">
        <v>16010031009</v>
      </c>
      <c r="C51" s="6" t="s">
        <v>201</v>
      </c>
      <c r="D51" s="6" t="s">
        <v>158</v>
      </c>
      <c r="E51" s="6" t="s">
        <v>159</v>
      </c>
      <c r="F51" s="6" t="s">
        <v>160</v>
      </c>
      <c r="G51" s="20"/>
      <c r="H51" s="13" t="s">
        <v>459</v>
      </c>
    </row>
    <row r="52" spans="1:8" ht="15.95" customHeight="1" x14ac:dyDescent="0.25">
      <c r="A52" s="17" t="s">
        <v>78</v>
      </c>
      <c r="B52" s="15">
        <v>16010031075</v>
      </c>
      <c r="C52" s="6" t="s">
        <v>415</v>
      </c>
      <c r="D52" s="6" t="s">
        <v>416</v>
      </c>
      <c r="E52" s="6" t="s">
        <v>418</v>
      </c>
      <c r="F52" s="6" t="s">
        <v>420</v>
      </c>
      <c r="G52" s="20"/>
      <c r="H52" s="13" t="s">
        <v>458</v>
      </c>
    </row>
    <row r="53" spans="1:8" ht="15.95" customHeight="1" x14ac:dyDescent="0.25">
      <c r="A53" s="17" t="s">
        <v>78</v>
      </c>
      <c r="B53" s="15">
        <v>16010031075</v>
      </c>
      <c r="C53" s="6" t="s">
        <v>415</v>
      </c>
      <c r="D53" s="6" t="s">
        <v>417</v>
      </c>
      <c r="E53" s="6" t="s">
        <v>419</v>
      </c>
      <c r="F53" s="6" t="s">
        <v>421</v>
      </c>
      <c r="G53" s="20"/>
      <c r="H53" s="13" t="s">
        <v>459</v>
      </c>
    </row>
    <row r="54" spans="1:8" ht="15.95" customHeight="1" x14ac:dyDescent="0.25">
      <c r="A54" s="17" t="s">
        <v>78</v>
      </c>
      <c r="B54" s="15">
        <v>16010031075</v>
      </c>
      <c r="C54" s="6" t="s">
        <v>415</v>
      </c>
      <c r="D54" s="6" t="s">
        <v>422</v>
      </c>
      <c r="E54" s="6" t="s">
        <v>423</v>
      </c>
      <c r="F54" s="6" t="s">
        <v>424</v>
      </c>
      <c r="G54" s="20"/>
      <c r="H54" s="13" t="s">
        <v>460</v>
      </c>
    </row>
    <row r="55" spans="1:8" ht="15.95" customHeight="1" x14ac:dyDescent="0.25">
      <c r="A55" s="17" t="s">
        <v>231</v>
      </c>
      <c r="B55" s="15">
        <v>15010151012</v>
      </c>
      <c r="C55" s="6" t="s">
        <v>227</v>
      </c>
      <c r="D55" s="6" t="s">
        <v>228</v>
      </c>
      <c r="E55" s="6" t="s">
        <v>229</v>
      </c>
      <c r="F55" s="6" t="s">
        <v>230</v>
      </c>
      <c r="G55" s="20"/>
      <c r="H55" s="13" t="s">
        <v>458</v>
      </c>
    </row>
    <row r="56" spans="1:8" ht="15.95" customHeight="1" x14ac:dyDescent="0.25">
      <c r="A56" s="17" t="s">
        <v>231</v>
      </c>
      <c r="B56" s="15">
        <v>16010151055</v>
      </c>
      <c r="C56" s="6" t="s">
        <v>454</v>
      </c>
      <c r="D56" s="6" t="s">
        <v>455</v>
      </c>
      <c r="E56" s="6" t="s">
        <v>456</v>
      </c>
      <c r="F56" s="6" t="s">
        <v>485</v>
      </c>
      <c r="G56" s="20"/>
      <c r="H56" s="13" t="s">
        <v>458</v>
      </c>
    </row>
    <row r="57" spans="1:8" ht="15.95" customHeight="1" x14ac:dyDescent="0.25">
      <c r="A57" s="17" t="s">
        <v>231</v>
      </c>
      <c r="B57" s="15">
        <v>16010151055</v>
      </c>
      <c r="C57" s="6" t="s">
        <v>454</v>
      </c>
      <c r="D57" s="6" t="s">
        <v>431</v>
      </c>
      <c r="E57" s="6" t="s">
        <v>433</v>
      </c>
      <c r="F57" s="6" t="s">
        <v>432</v>
      </c>
      <c r="G57" s="20"/>
      <c r="H57" s="13" t="s">
        <v>459</v>
      </c>
    </row>
    <row r="58" spans="1:8" ht="15.95" customHeight="1" x14ac:dyDescent="0.25">
      <c r="A58" s="17" t="s">
        <v>231</v>
      </c>
      <c r="B58" s="15">
        <v>15010151031</v>
      </c>
      <c r="C58" s="6" t="s">
        <v>430</v>
      </c>
      <c r="D58" s="6" t="s">
        <v>431</v>
      </c>
      <c r="E58" s="6" t="s">
        <v>433</v>
      </c>
      <c r="F58" s="6" t="s">
        <v>432</v>
      </c>
      <c r="G58" s="20"/>
      <c r="H58" s="13" t="s">
        <v>459</v>
      </c>
    </row>
    <row r="59" spans="1:8" ht="15.95" customHeight="1" x14ac:dyDescent="0.25">
      <c r="A59" s="17" t="s">
        <v>48</v>
      </c>
      <c r="B59" s="15">
        <v>18010061035</v>
      </c>
      <c r="C59" s="6" t="s">
        <v>340</v>
      </c>
      <c r="D59" s="6" t="s">
        <v>341</v>
      </c>
      <c r="E59" s="6" t="s">
        <v>342</v>
      </c>
      <c r="F59" s="6" t="s">
        <v>343</v>
      </c>
      <c r="G59" s="20"/>
      <c r="H59" s="13" t="s">
        <v>458</v>
      </c>
    </row>
    <row r="60" spans="1:8" ht="15.95" customHeight="1" x14ac:dyDescent="0.25">
      <c r="A60" s="17" t="s">
        <v>48</v>
      </c>
      <c r="B60" s="15">
        <v>17010061063</v>
      </c>
      <c r="C60" s="6" t="s">
        <v>85</v>
      </c>
      <c r="D60" s="6" t="s">
        <v>86</v>
      </c>
      <c r="E60" s="6" t="s">
        <v>44</v>
      </c>
      <c r="F60" s="6" t="s">
        <v>54</v>
      </c>
      <c r="G60" s="20"/>
      <c r="H60" s="13" t="s">
        <v>458</v>
      </c>
    </row>
    <row r="61" spans="1:8" ht="15.95" customHeight="1" x14ac:dyDescent="0.25">
      <c r="A61" s="17" t="s">
        <v>48</v>
      </c>
      <c r="B61" s="15">
        <v>15010061033</v>
      </c>
      <c r="C61" s="6" t="s">
        <v>87</v>
      </c>
      <c r="D61" s="6" t="s">
        <v>88</v>
      </c>
      <c r="E61" s="6" t="s">
        <v>89</v>
      </c>
      <c r="F61" s="6" t="s">
        <v>90</v>
      </c>
      <c r="G61" s="6"/>
      <c r="H61" s="13" t="s">
        <v>458</v>
      </c>
    </row>
    <row r="62" spans="1:8" ht="15.95" customHeight="1" x14ac:dyDescent="0.25">
      <c r="A62" s="17" t="s">
        <v>48</v>
      </c>
      <c r="B62" s="15">
        <v>15010061033</v>
      </c>
      <c r="C62" s="6" t="s">
        <v>87</v>
      </c>
      <c r="D62" s="6" t="s">
        <v>91</v>
      </c>
      <c r="E62" s="6" t="s">
        <v>92</v>
      </c>
      <c r="F62" s="6" t="s">
        <v>93</v>
      </c>
      <c r="G62" s="6"/>
      <c r="H62" s="13" t="s">
        <v>459</v>
      </c>
    </row>
    <row r="63" spans="1:8" ht="15.95" customHeight="1" x14ac:dyDescent="0.25">
      <c r="A63" s="17" t="s">
        <v>48</v>
      </c>
      <c r="B63" s="15">
        <v>15010061033</v>
      </c>
      <c r="C63" s="6" t="s">
        <v>87</v>
      </c>
      <c r="D63" s="6" t="s">
        <v>94</v>
      </c>
      <c r="E63" s="6" t="s">
        <v>50</v>
      </c>
      <c r="F63" s="6" t="s">
        <v>90</v>
      </c>
      <c r="G63" s="6"/>
      <c r="H63" s="13" t="s">
        <v>460</v>
      </c>
    </row>
    <row r="64" spans="1:8" ht="15.95" customHeight="1" x14ac:dyDescent="0.25">
      <c r="A64" s="17" t="s">
        <v>48</v>
      </c>
      <c r="B64" s="15">
        <v>15010061033</v>
      </c>
      <c r="C64" s="6" t="s">
        <v>87</v>
      </c>
      <c r="D64" s="6" t="s">
        <v>95</v>
      </c>
      <c r="E64" s="6" t="s">
        <v>99</v>
      </c>
      <c r="F64" s="6" t="s">
        <v>98</v>
      </c>
      <c r="G64" s="6"/>
      <c r="H64" s="13" t="s">
        <v>462</v>
      </c>
    </row>
    <row r="65" spans="1:10" ht="15.95" customHeight="1" x14ac:dyDescent="0.25">
      <c r="A65" s="17" t="s">
        <v>48</v>
      </c>
      <c r="B65" s="15">
        <v>15010061033</v>
      </c>
      <c r="C65" s="6" t="s">
        <v>87</v>
      </c>
      <c r="D65" s="6" t="s">
        <v>96</v>
      </c>
      <c r="E65" s="6" t="s">
        <v>97</v>
      </c>
      <c r="F65" s="6" t="s">
        <v>93</v>
      </c>
      <c r="G65" s="6"/>
      <c r="H65" s="13" t="s">
        <v>461</v>
      </c>
    </row>
    <row r="66" spans="1:10" ht="15.95" customHeight="1" x14ac:dyDescent="0.25">
      <c r="A66" s="17" t="s">
        <v>48</v>
      </c>
      <c r="B66" s="15">
        <v>14010061041</v>
      </c>
      <c r="C66" s="6" t="s">
        <v>326</v>
      </c>
      <c r="D66" s="6" t="s">
        <v>94</v>
      </c>
      <c r="E66" s="6" t="s">
        <v>50</v>
      </c>
      <c r="F66" s="6" t="s">
        <v>90</v>
      </c>
      <c r="G66" s="6"/>
      <c r="H66" s="13" t="s">
        <v>460</v>
      </c>
    </row>
    <row r="67" spans="1:10" ht="15.95" customHeight="1" x14ac:dyDescent="0.25">
      <c r="A67" s="17" t="s">
        <v>48</v>
      </c>
      <c r="B67" s="15">
        <v>16010061023</v>
      </c>
      <c r="C67" s="6" t="s">
        <v>328</v>
      </c>
      <c r="D67" s="6" t="s">
        <v>329</v>
      </c>
      <c r="E67" s="6" t="s">
        <v>331</v>
      </c>
      <c r="F67" s="6" t="s">
        <v>337</v>
      </c>
      <c r="G67" s="6"/>
      <c r="H67" s="13" t="s">
        <v>458</v>
      </c>
    </row>
    <row r="68" spans="1:10" ht="15.95" customHeight="1" x14ac:dyDescent="0.25">
      <c r="A68" s="17" t="s">
        <v>48</v>
      </c>
      <c r="B68" s="15">
        <v>16010061023</v>
      </c>
      <c r="C68" s="6" t="s">
        <v>328</v>
      </c>
      <c r="D68" s="6" t="s">
        <v>330</v>
      </c>
      <c r="E68" s="6" t="s">
        <v>332</v>
      </c>
      <c r="F68" s="6" t="s">
        <v>93</v>
      </c>
      <c r="G68" s="6"/>
      <c r="H68" s="13" t="s">
        <v>459</v>
      </c>
    </row>
    <row r="69" spans="1:10" ht="15.95" customHeight="1" x14ac:dyDescent="0.25">
      <c r="A69" s="17" t="s">
        <v>48</v>
      </c>
      <c r="B69" s="15">
        <v>16010061023</v>
      </c>
      <c r="C69" s="6" t="s">
        <v>328</v>
      </c>
      <c r="D69" s="6" t="s">
        <v>333</v>
      </c>
      <c r="E69" s="6" t="s">
        <v>334</v>
      </c>
      <c r="F69" s="6" t="s">
        <v>98</v>
      </c>
      <c r="G69" s="6"/>
      <c r="H69" s="13" t="s">
        <v>460</v>
      </c>
    </row>
    <row r="70" spans="1:10" ht="15.95" customHeight="1" x14ac:dyDescent="0.25">
      <c r="A70" s="17" t="s">
        <v>48</v>
      </c>
      <c r="B70" s="15">
        <v>16010061023</v>
      </c>
      <c r="C70" s="6" t="s">
        <v>328</v>
      </c>
      <c r="D70" s="6" t="s">
        <v>336</v>
      </c>
      <c r="E70" s="6" t="s">
        <v>335</v>
      </c>
      <c r="F70" s="6" t="s">
        <v>338</v>
      </c>
      <c r="G70" s="6"/>
      <c r="H70" s="13" t="s">
        <v>461</v>
      </c>
    </row>
    <row r="71" spans="1:10" ht="15.95" customHeight="1" x14ac:dyDescent="0.25">
      <c r="A71" s="17" t="s">
        <v>48</v>
      </c>
      <c r="B71" s="15">
        <v>16010061023</v>
      </c>
      <c r="C71" s="6" t="s">
        <v>328</v>
      </c>
      <c r="D71" s="6" t="s">
        <v>95</v>
      </c>
      <c r="E71" s="6" t="s">
        <v>99</v>
      </c>
      <c r="F71" s="6" t="s">
        <v>98</v>
      </c>
      <c r="G71" s="6"/>
      <c r="H71" s="13" t="s">
        <v>462</v>
      </c>
    </row>
    <row r="72" spans="1:10" ht="15.95" customHeight="1" x14ac:dyDescent="0.25">
      <c r="A72" s="17" t="s">
        <v>161</v>
      </c>
      <c r="B72" s="15">
        <v>16010051043</v>
      </c>
      <c r="C72" s="6" t="s">
        <v>162</v>
      </c>
      <c r="D72" s="6" t="s">
        <v>163</v>
      </c>
      <c r="E72" s="6" t="s">
        <v>99</v>
      </c>
      <c r="F72" s="6" t="s">
        <v>168</v>
      </c>
      <c r="G72" s="6"/>
      <c r="H72" s="13" t="s">
        <v>461</v>
      </c>
    </row>
    <row r="73" spans="1:10" ht="15.95" customHeight="1" x14ac:dyDescent="0.25">
      <c r="A73" s="17" t="s">
        <v>161</v>
      </c>
      <c r="B73" s="15">
        <v>16010051043</v>
      </c>
      <c r="C73" s="6" t="s">
        <v>162</v>
      </c>
      <c r="D73" s="6" t="s">
        <v>164</v>
      </c>
      <c r="E73" s="6" t="s">
        <v>165</v>
      </c>
      <c r="F73" s="6" t="s">
        <v>169</v>
      </c>
      <c r="G73" s="6"/>
      <c r="H73" s="13" t="s">
        <v>464</v>
      </c>
    </row>
    <row r="74" spans="1:10" ht="15.95" customHeight="1" x14ac:dyDescent="0.25">
      <c r="A74" s="17" t="s">
        <v>161</v>
      </c>
      <c r="B74" s="15">
        <v>16010051043</v>
      </c>
      <c r="C74" s="6" t="s">
        <v>162</v>
      </c>
      <c r="D74" s="6" t="s">
        <v>166</v>
      </c>
      <c r="E74" s="6" t="s">
        <v>167</v>
      </c>
      <c r="F74" s="6" t="s">
        <v>170</v>
      </c>
      <c r="G74" s="6"/>
      <c r="H74" s="13" t="s">
        <v>460</v>
      </c>
    </row>
    <row r="75" spans="1:10" ht="15.95" customHeight="1" x14ac:dyDescent="0.25">
      <c r="A75" s="17" t="s">
        <v>161</v>
      </c>
      <c r="B75" s="15">
        <v>16010051043</v>
      </c>
      <c r="C75" s="6" t="s">
        <v>162</v>
      </c>
      <c r="D75" s="6" t="s">
        <v>446</v>
      </c>
      <c r="E75" s="6" t="s">
        <v>291</v>
      </c>
      <c r="F75" s="6" t="s">
        <v>298</v>
      </c>
      <c r="G75" s="6"/>
      <c r="H75" s="13" t="s">
        <v>459</v>
      </c>
      <c r="J75" s="13"/>
    </row>
    <row r="76" spans="1:10" ht="15.95" customHeight="1" x14ac:dyDescent="0.25">
      <c r="A76" s="17" t="s">
        <v>161</v>
      </c>
      <c r="B76" s="15">
        <v>16010051043</v>
      </c>
      <c r="C76" s="6" t="s">
        <v>162</v>
      </c>
      <c r="D76" s="6" t="s">
        <v>289</v>
      </c>
      <c r="E76" s="6" t="s">
        <v>295</v>
      </c>
      <c r="F76" s="6" t="s">
        <v>301</v>
      </c>
      <c r="G76" s="6"/>
      <c r="H76" s="13" t="s">
        <v>465</v>
      </c>
    </row>
    <row r="77" spans="1:10" ht="15.95" customHeight="1" x14ac:dyDescent="0.25">
      <c r="A77" s="17" t="s">
        <v>161</v>
      </c>
      <c r="B77" s="15">
        <v>19010051004</v>
      </c>
      <c r="C77" s="6" t="s">
        <v>171</v>
      </c>
      <c r="D77" s="6" t="s">
        <v>172</v>
      </c>
      <c r="E77" s="6" t="s">
        <v>40</v>
      </c>
      <c r="F77" s="6" t="s">
        <v>173</v>
      </c>
      <c r="G77" s="6"/>
      <c r="H77" s="13" t="s">
        <v>458</v>
      </c>
    </row>
    <row r="78" spans="1:10" ht="15.95" customHeight="1" x14ac:dyDescent="0.25">
      <c r="A78" s="17" t="s">
        <v>161</v>
      </c>
      <c r="B78" s="15">
        <v>15010051039</v>
      </c>
      <c r="C78" s="6" t="s">
        <v>282</v>
      </c>
      <c r="D78" s="6" t="s">
        <v>283</v>
      </c>
      <c r="E78" s="6" t="s">
        <v>186</v>
      </c>
      <c r="F78" s="6" t="s">
        <v>297</v>
      </c>
      <c r="G78" s="6"/>
      <c r="H78" s="13" t="s">
        <v>458</v>
      </c>
    </row>
    <row r="79" spans="1:10" ht="15.95" customHeight="1" x14ac:dyDescent="0.25">
      <c r="A79" s="17" t="s">
        <v>161</v>
      </c>
      <c r="B79" s="15">
        <v>15010051039</v>
      </c>
      <c r="C79" s="6" t="s">
        <v>282</v>
      </c>
      <c r="D79" s="6" t="s">
        <v>284</v>
      </c>
      <c r="E79" s="6" t="s">
        <v>291</v>
      </c>
      <c r="F79" s="6" t="s">
        <v>298</v>
      </c>
      <c r="G79" s="6"/>
      <c r="H79" s="13" t="s">
        <v>459</v>
      </c>
    </row>
    <row r="80" spans="1:10" ht="15.95" customHeight="1" x14ac:dyDescent="0.25">
      <c r="A80" s="17" t="s">
        <v>161</v>
      </c>
      <c r="B80" s="15">
        <v>15010051039</v>
      </c>
      <c r="C80" s="6" t="s">
        <v>282</v>
      </c>
      <c r="D80" s="6" t="s">
        <v>285</v>
      </c>
      <c r="E80" s="6" t="s">
        <v>292</v>
      </c>
      <c r="F80" s="6" t="s">
        <v>299</v>
      </c>
      <c r="G80" s="6"/>
      <c r="H80" s="13" t="s">
        <v>460</v>
      </c>
    </row>
    <row r="81" spans="1:8" ht="15.95" customHeight="1" x14ac:dyDescent="0.25">
      <c r="A81" s="17" t="s">
        <v>161</v>
      </c>
      <c r="B81" s="15">
        <v>15010051039</v>
      </c>
      <c r="C81" s="6" t="s">
        <v>282</v>
      </c>
      <c r="D81" s="6" t="s">
        <v>286</v>
      </c>
      <c r="E81" s="6" t="s">
        <v>44</v>
      </c>
      <c r="F81" s="6" t="s">
        <v>264</v>
      </c>
      <c r="G81" s="6"/>
      <c r="H81" s="13" t="s">
        <v>461</v>
      </c>
    </row>
    <row r="82" spans="1:8" ht="15.95" customHeight="1" x14ac:dyDescent="0.25">
      <c r="A82" s="17" t="s">
        <v>161</v>
      </c>
      <c r="B82" s="15">
        <v>15010051039</v>
      </c>
      <c r="C82" s="6" t="s">
        <v>282</v>
      </c>
      <c r="D82" s="6" t="s">
        <v>287</v>
      </c>
      <c r="E82" s="6" t="s">
        <v>293</v>
      </c>
      <c r="F82" s="6" t="s">
        <v>300</v>
      </c>
      <c r="G82" s="6"/>
      <c r="H82" s="13" t="s">
        <v>462</v>
      </c>
    </row>
    <row r="83" spans="1:8" ht="15.95" customHeight="1" x14ac:dyDescent="0.25">
      <c r="A83" s="17" t="s">
        <v>161</v>
      </c>
      <c r="B83" s="15">
        <v>15010051039</v>
      </c>
      <c r="C83" s="6" t="s">
        <v>282</v>
      </c>
      <c r="D83" s="6" t="s">
        <v>288</v>
      </c>
      <c r="E83" s="6" t="s">
        <v>294</v>
      </c>
      <c r="F83" s="6" t="s">
        <v>169</v>
      </c>
      <c r="G83" s="6"/>
      <c r="H83" s="13" t="s">
        <v>463</v>
      </c>
    </row>
    <row r="84" spans="1:8" ht="15.95" customHeight="1" x14ac:dyDescent="0.25">
      <c r="A84" s="17" t="s">
        <v>161</v>
      </c>
      <c r="B84" s="15">
        <v>15010051039</v>
      </c>
      <c r="C84" s="6" t="s">
        <v>282</v>
      </c>
      <c r="D84" s="6" t="s">
        <v>164</v>
      </c>
      <c r="E84" s="6" t="s">
        <v>165</v>
      </c>
      <c r="F84" s="6" t="s">
        <v>169</v>
      </c>
      <c r="G84" s="6"/>
      <c r="H84" s="13" t="s">
        <v>464</v>
      </c>
    </row>
    <row r="85" spans="1:8" ht="15.95" customHeight="1" x14ac:dyDescent="0.25">
      <c r="A85" s="17" t="s">
        <v>161</v>
      </c>
      <c r="B85" s="15">
        <v>15010051039</v>
      </c>
      <c r="C85" s="6" t="s">
        <v>282</v>
      </c>
      <c r="D85" s="6" t="s">
        <v>289</v>
      </c>
      <c r="E85" s="6" t="s">
        <v>295</v>
      </c>
      <c r="F85" s="6" t="s">
        <v>301</v>
      </c>
      <c r="G85" s="6"/>
      <c r="H85" s="13" t="s">
        <v>465</v>
      </c>
    </row>
    <row r="86" spans="1:8" ht="15.95" customHeight="1" x14ac:dyDescent="0.25">
      <c r="A86" s="17" t="s">
        <v>161</v>
      </c>
      <c r="B86" s="15">
        <v>15010051039</v>
      </c>
      <c r="C86" s="6" t="s">
        <v>282</v>
      </c>
      <c r="D86" s="6" t="s">
        <v>290</v>
      </c>
      <c r="E86" s="6" t="s">
        <v>296</v>
      </c>
      <c r="F86" s="6" t="s">
        <v>301</v>
      </c>
      <c r="G86" s="6"/>
      <c r="H86" s="13" t="s">
        <v>466</v>
      </c>
    </row>
    <row r="87" spans="1:8" ht="15.95" customHeight="1" x14ac:dyDescent="0.25">
      <c r="A87" s="17" t="s">
        <v>161</v>
      </c>
      <c r="B87" s="15">
        <v>16010051004</v>
      </c>
      <c r="C87" s="6" t="s">
        <v>412</v>
      </c>
      <c r="D87" s="6" t="s">
        <v>166</v>
      </c>
      <c r="E87" s="6" t="s">
        <v>167</v>
      </c>
      <c r="F87" s="6" t="s">
        <v>413</v>
      </c>
      <c r="G87" s="6"/>
      <c r="H87" s="13" t="s">
        <v>460</v>
      </c>
    </row>
    <row r="88" spans="1:8" ht="15.95" customHeight="1" x14ac:dyDescent="0.25">
      <c r="A88" s="17" t="s">
        <v>161</v>
      </c>
      <c r="B88" s="15">
        <v>16010051004</v>
      </c>
      <c r="C88" s="6" t="s">
        <v>412</v>
      </c>
      <c r="D88" s="6" t="s">
        <v>289</v>
      </c>
      <c r="E88" s="6" t="s">
        <v>295</v>
      </c>
      <c r="F88" s="6" t="s">
        <v>301</v>
      </c>
      <c r="G88" s="6"/>
      <c r="H88" s="13" t="s">
        <v>465</v>
      </c>
    </row>
    <row r="89" spans="1:8" ht="15.95" customHeight="1" x14ac:dyDescent="0.25">
      <c r="A89" s="17" t="s">
        <v>161</v>
      </c>
      <c r="B89" s="15">
        <v>17010051068</v>
      </c>
      <c r="C89" s="6" t="s">
        <v>443</v>
      </c>
      <c r="D89" s="6" t="s">
        <v>283</v>
      </c>
      <c r="E89" s="6" t="s">
        <v>186</v>
      </c>
      <c r="F89" s="6" t="s">
        <v>444</v>
      </c>
      <c r="G89" s="6"/>
      <c r="H89" s="13" t="s">
        <v>458</v>
      </c>
    </row>
    <row r="90" spans="1:8" ht="15.95" customHeight="1" x14ac:dyDescent="0.25">
      <c r="A90" s="17" t="s">
        <v>161</v>
      </c>
      <c r="B90" s="15">
        <v>17010051068</v>
      </c>
      <c r="C90" s="6" t="s">
        <v>443</v>
      </c>
      <c r="D90" s="6" t="s">
        <v>163</v>
      </c>
      <c r="E90" s="6" t="s">
        <v>99</v>
      </c>
      <c r="F90" s="6" t="s">
        <v>445</v>
      </c>
      <c r="G90" s="6"/>
      <c r="H90" s="13" t="s">
        <v>461</v>
      </c>
    </row>
    <row r="91" spans="1:8" ht="15.95" customHeight="1" x14ac:dyDescent="0.25">
      <c r="A91" s="17" t="s">
        <v>314</v>
      </c>
      <c r="B91" s="15">
        <v>14010071002</v>
      </c>
      <c r="C91" s="6" t="s">
        <v>358</v>
      </c>
      <c r="D91" s="6" t="s">
        <v>359</v>
      </c>
      <c r="E91" s="6" t="s">
        <v>360</v>
      </c>
      <c r="F91" s="6" t="s">
        <v>365</v>
      </c>
      <c r="G91" s="6"/>
      <c r="H91" s="13" t="s">
        <v>458</v>
      </c>
    </row>
    <row r="92" spans="1:8" ht="15.95" customHeight="1" x14ac:dyDescent="0.25">
      <c r="A92" s="17" t="s">
        <v>314</v>
      </c>
      <c r="B92" s="15">
        <v>14010071002</v>
      </c>
      <c r="C92" s="6" t="s">
        <v>358</v>
      </c>
      <c r="D92" s="6" t="s">
        <v>361</v>
      </c>
      <c r="E92" s="6" t="s">
        <v>362</v>
      </c>
      <c r="F92" s="6" t="s">
        <v>366</v>
      </c>
      <c r="G92" s="6"/>
      <c r="H92" s="13" t="s">
        <v>459</v>
      </c>
    </row>
    <row r="93" spans="1:8" ht="15.95" customHeight="1" x14ac:dyDescent="0.25">
      <c r="A93" s="17" t="s">
        <v>314</v>
      </c>
      <c r="B93" s="15">
        <v>14010071002</v>
      </c>
      <c r="C93" s="6" t="s">
        <v>358</v>
      </c>
      <c r="D93" s="6" t="s">
        <v>363</v>
      </c>
      <c r="E93" s="6" t="s">
        <v>364</v>
      </c>
      <c r="F93" s="6" t="s">
        <v>367</v>
      </c>
      <c r="G93" s="6"/>
      <c r="H93" s="13" t="s">
        <v>460</v>
      </c>
    </row>
    <row r="94" spans="1:8" ht="15.95" customHeight="1" x14ac:dyDescent="0.25">
      <c r="A94" s="17" t="s">
        <v>314</v>
      </c>
      <c r="B94" s="15">
        <v>14010071041</v>
      </c>
      <c r="C94" s="6" t="s">
        <v>315</v>
      </c>
      <c r="D94" s="6" t="s">
        <v>316</v>
      </c>
      <c r="E94" s="6" t="s">
        <v>318</v>
      </c>
      <c r="F94" s="6" t="s">
        <v>320</v>
      </c>
      <c r="G94" s="6"/>
      <c r="H94" s="13" t="s">
        <v>458</v>
      </c>
    </row>
    <row r="95" spans="1:8" ht="15.95" customHeight="1" x14ac:dyDescent="0.25">
      <c r="A95" s="17" t="s">
        <v>314</v>
      </c>
      <c r="B95" s="15">
        <v>14010071041</v>
      </c>
      <c r="C95" s="6" t="s">
        <v>315</v>
      </c>
      <c r="D95" s="6" t="s">
        <v>317</v>
      </c>
      <c r="E95" s="6" t="s">
        <v>319</v>
      </c>
      <c r="F95" s="6" t="s">
        <v>321</v>
      </c>
      <c r="G95" s="20"/>
      <c r="H95" s="13" t="s">
        <v>459</v>
      </c>
    </row>
    <row r="96" spans="1:8" ht="15.95" customHeight="1" x14ac:dyDescent="0.25">
      <c r="A96" s="17" t="s">
        <v>314</v>
      </c>
      <c r="B96" s="15">
        <v>14010071012</v>
      </c>
      <c r="C96" s="6" t="s">
        <v>322</v>
      </c>
      <c r="D96" s="6" t="s">
        <v>323</v>
      </c>
      <c r="E96" s="6" t="s">
        <v>324</v>
      </c>
      <c r="F96" s="6" t="s">
        <v>325</v>
      </c>
      <c r="G96" s="20"/>
      <c r="H96" s="13" t="s">
        <v>458</v>
      </c>
    </row>
    <row r="97" spans="1:10" ht="15.95" customHeight="1" x14ac:dyDescent="0.25">
      <c r="A97" s="17" t="s">
        <v>314</v>
      </c>
      <c r="B97" s="15">
        <v>13010071026</v>
      </c>
      <c r="C97" s="6" t="s">
        <v>440</v>
      </c>
      <c r="D97" s="6" t="s">
        <v>441</v>
      </c>
      <c r="E97" s="6" t="s">
        <v>40</v>
      </c>
      <c r="F97" s="6" t="s">
        <v>298</v>
      </c>
      <c r="G97" s="20"/>
      <c r="H97" s="13" t="s">
        <v>458</v>
      </c>
    </row>
    <row r="98" spans="1:10" ht="15.95" customHeight="1" x14ac:dyDescent="0.25">
      <c r="A98" s="17" t="s">
        <v>3</v>
      </c>
      <c r="B98" s="15">
        <v>19010081021</v>
      </c>
      <c r="C98" s="6" t="s">
        <v>404</v>
      </c>
      <c r="D98" s="6" t="s">
        <v>35</v>
      </c>
      <c r="E98" s="6" t="s">
        <v>43</v>
      </c>
      <c r="F98" s="6" t="s">
        <v>395</v>
      </c>
      <c r="G98" s="20"/>
      <c r="H98" s="13" t="s">
        <v>458</v>
      </c>
    </row>
    <row r="99" spans="1:10" ht="15.95" customHeight="1" x14ac:dyDescent="0.25">
      <c r="A99" s="17" t="s">
        <v>3</v>
      </c>
      <c r="B99" s="15">
        <v>16010081025</v>
      </c>
      <c r="C99" s="6" t="s">
        <v>400</v>
      </c>
      <c r="D99" s="6" t="s">
        <v>401</v>
      </c>
      <c r="E99" s="6" t="s">
        <v>28</v>
      </c>
      <c r="F99" s="6" t="s">
        <v>14</v>
      </c>
      <c r="G99" s="20"/>
      <c r="H99" s="13" t="s">
        <v>458</v>
      </c>
    </row>
    <row r="100" spans="1:10" ht="15.95" customHeight="1" x14ac:dyDescent="0.25">
      <c r="A100" s="17" t="s">
        <v>3</v>
      </c>
      <c r="B100" s="15">
        <v>16010081025</v>
      </c>
      <c r="C100" s="6" t="s">
        <v>400</v>
      </c>
      <c r="D100" s="6" t="s">
        <v>402</v>
      </c>
      <c r="E100" s="6" t="s">
        <v>403</v>
      </c>
      <c r="F100" s="6" t="s">
        <v>395</v>
      </c>
      <c r="G100" s="20"/>
      <c r="H100" s="13" t="s">
        <v>459</v>
      </c>
    </row>
    <row r="101" spans="1:10" ht="15.95" customHeight="1" x14ac:dyDescent="0.25">
      <c r="A101" s="17" t="s">
        <v>3</v>
      </c>
      <c r="B101" s="15">
        <v>17010081032</v>
      </c>
      <c r="C101" s="6" t="s">
        <v>379</v>
      </c>
      <c r="D101" s="6" t="s">
        <v>100</v>
      </c>
      <c r="E101" s="6" t="s">
        <v>30</v>
      </c>
      <c r="F101" s="6" t="s">
        <v>14</v>
      </c>
      <c r="G101" s="20"/>
      <c r="H101" s="13" t="s">
        <v>458</v>
      </c>
    </row>
    <row r="102" spans="1:10" ht="15.95" customHeight="1" x14ac:dyDescent="0.25">
      <c r="A102" s="17" t="s">
        <v>3</v>
      </c>
      <c r="B102" s="15">
        <v>17010081032</v>
      </c>
      <c r="C102" s="6" t="s">
        <v>379</v>
      </c>
      <c r="D102" s="6" t="s">
        <v>24</v>
      </c>
      <c r="E102" s="6" t="s">
        <v>36</v>
      </c>
      <c r="F102" s="6" t="s">
        <v>380</v>
      </c>
      <c r="G102" s="20"/>
      <c r="H102" s="13" t="s">
        <v>459</v>
      </c>
    </row>
    <row r="103" spans="1:10" ht="15.95" customHeight="1" x14ac:dyDescent="0.25">
      <c r="A103" s="17" t="s">
        <v>3</v>
      </c>
      <c r="B103" s="15">
        <v>12010081056</v>
      </c>
      <c r="C103" s="6" t="s">
        <v>15</v>
      </c>
      <c r="D103" s="6" t="s">
        <v>377</v>
      </c>
      <c r="E103" s="6" t="s">
        <v>33</v>
      </c>
      <c r="F103" s="6" t="s">
        <v>183</v>
      </c>
      <c r="G103" s="20" t="s">
        <v>378</v>
      </c>
      <c r="H103" s="13" t="s">
        <v>458</v>
      </c>
    </row>
    <row r="104" spans="1:10" ht="15.95" customHeight="1" x14ac:dyDescent="0.25">
      <c r="A104" s="17" t="s">
        <v>3</v>
      </c>
      <c r="B104" s="15">
        <v>12010081056</v>
      </c>
      <c r="C104" s="6" t="s">
        <v>15</v>
      </c>
      <c r="D104" s="6" t="s">
        <v>25</v>
      </c>
      <c r="E104" s="6" t="s">
        <v>37</v>
      </c>
      <c r="F104" s="6" t="s">
        <v>13</v>
      </c>
      <c r="G104" s="20"/>
      <c r="H104" s="13" t="s">
        <v>459</v>
      </c>
    </row>
    <row r="105" spans="1:10" ht="15.95" customHeight="1" x14ac:dyDescent="0.25">
      <c r="A105" s="17" t="s">
        <v>3</v>
      </c>
      <c r="B105" s="15">
        <v>12010081056</v>
      </c>
      <c r="C105" s="6" t="s">
        <v>15</v>
      </c>
      <c r="D105" s="6" t="s">
        <v>375</v>
      </c>
      <c r="E105" s="6" t="s">
        <v>376</v>
      </c>
      <c r="F105" s="6" t="s">
        <v>8</v>
      </c>
      <c r="G105" s="20"/>
      <c r="H105" s="13" t="s">
        <v>460</v>
      </c>
      <c r="J105" s="13"/>
    </row>
    <row r="106" spans="1:10" ht="15.95" customHeight="1" x14ac:dyDescent="0.25">
      <c r="A106" s="17" t="s">
        <v>3</v>
      </c>
      <c r="B106" s="15">
        <v>12010081055</v>
      </c>
      <c r="C106" s="6" t="s">
        <v>12</v>
      </c>
      <c r="D106" s="6" t="s">
        <v>25</v>
      </c>
      <c r="E106" s="6" t="s">
        <v>37</v>
      </c>
      <c r="F106" s="6" t="s">
        <v>13</v>
      </c>
      <c r="G106" s="20"/>
      <c r="H106" s="13" t="s">
        <v>459</v>
      </c>
    </row>
    <row r="107" spans="1:10" ht="15.95" customHeight="1" x14ac:dyDescent="0.25">
      <c r="A107" s="17" t="s">
        <v>3</v>
      </c>
      <c r="B107" s="15">
        <v>12010081055</v>
      </c>
      <c r="C107" s="6" t="s">
        <v>12</v>
      </c>
      <c r="D107" s="6" t="s">
        <v>375</v>
      </c>
      <c r="E107" s="6" t="s">
        <v>376</v>
      </c>
      <c r="F107" s="6" t="s">
        <v>8</v>
      </c>
      <c r="G107" s="20"/>
      <c r="H107" s="13" t="s">
        <v>460</v>
      </c>
    </row>
    <row r="108" spans="1:10" ht="15.95" customHeight="1" x14ac:dyDescent="0.25">
      <c r="A108" s="17" t="s">
        <v>3</v>
      </c>
      <c r="B108" s="15">
        <v>17010081066</v>
      </c>
      <c r="C108" s="6" t="s">
        <v>17</v>
      </c>
      <c r="D108" s="6" t="s">
        <v>100</v>
      </c>
      <c r="E108" s="6" t="s">
        <v>30</v>
      </c>
      <c r="F108" s="6" t="s">
        <v>14</v>
      </c>
      <c r="G108" s="6"/>
      <c r="H108" s="13" t="s">
        <v>458</v>
      </c>
    </row>
    <row r="109" spans="1:10" ht="15.95" customHeight="1" x14ac:dyDescent="0.25">
      <c r="A109" s="17" t="s">
        <v>3</v>
      </c>
      <c r="B109" s="15">
        <v>17010081066</v>
      </c>
      <c r="C109" s="6" t="s">
        <v>17</v>
      </c>
      <c r="D109" s="6" t="s">
        <v>24</v>
      </c>
      <c r="E109" s="6" t="s">
        <v>36</v>
      </c>
      <c r="F109" s="6" t="s">
        <v>7</v>
      </c>
      <c r="G109" s="6"/>
      <c r="H109" s="13" t="s">
        <v>459</v>
      </c>
    </row>
    <row r="110" spans="1:10" ht="15.95" customHeight="1" x14ac:dyDescent="0.25">
      <c r="A110" s="17" t="s">
        <v>3</v>
      </c>
      <c r="B110" s="15">
        <v>19010081054</v>
      </c>
      <c r="C110" s="6" t="s">
        <v>184</v>
      </c>
      <c r="D110" s="6" t="s">
        <v>185</v>
      </c>
      <c r="E110" s="6" t="s">
        <v>186</v>
      </c>
      <c r="F110" s="6" t="s">
        <v>18</v>
      </c>
      <c r="G110" s="6"/>
      <c r="H110" s="13" t="s">
        <v>458</v>
      </c>
    </row>
    <row r="111" spans="1:10" ht="15.95" customHeight="1" x14ac:dyDescent="0.25">
      <c r="A111" s="17" t="s">
        <v>3</v>
      </c>
      <c r="B111" s="15">
        <v>19010081054</v>
      </c>
      <c r="C111" s="6" t="s">
        <v>184</v>
      </c>
      <c r="D111" s="6" t="s">
        <v>187</v>
      </c>
      <c r="E111" s="6" t="s">
        <v>83</v>
      </c>
      <c r="F111" s="6" t="s">
        <v>188</v>
      </c>
      <c r="G111" s="6"/>
      <c r="H111" s="13" t="s">
        <v>459</v>
      </c>
    </row>
    <row r="112" spans="1:10" ht="15.95" customHeight="1" x14ac:dyDescent="0.25">
      <c r="A112" s="17" t="s">
        <v>3</v>
      </c>
      <c r="B112" s="15">
        <v>16010081001</v>
      </c>
      <c r="C112" s="6" t="s">
        <v>202</v>
      </c>
      <c r="D112" s="6" t="s">
        <v>24</v>
      </c>
      <c r="E112" s="6" t="s">
        <v>36</v>
      </c>
      <c r="F112" s="6" t="s">
        <v>7</v>
      </c>
      <c r="G112" s="6"/>
      <c r="H112" s="13" t="s">
        <v>459</v>
      </c>
    </row>
    <row r="113" spans="1:8" ht="15.95" customHeight="1" x14ac:dyDescent="0.25">
      <c r="A113" s="17" t="s">
        <v>3</v>
      </c>
      <c r="B113" s="15">
        <v>16010081001</v>
      </c>
      <c r="C113" s="6" t="s">
        <v>202</v>
      </c>
      <c r="D113" s="6" t="s">
        <v>100</v>
      </c>
      <c r="E113" s="6" t="s">
        <v>30</v>
      </c>
      <c r="F113" s="6" t="s">
        <v>14</v>
      </c>
      <c r="G113" s="6"/>
      <c r="H113" s="13" t="s">
        <v>458</v>
      </c>
    </row>
    <row r="114" spans="1:8" ht="15.95" customHeight="1" x14ac:dyDescent="0.25">
      <c r="A114" s="17" t="s">
        <v>3</v>
      </c>
      <c r="B114" s="15">
        <v>19010081005</v>
      </c>
      <c r="C114" s="6" t="s">
        <v>218</v>
      </c>
      <c r="D114" s="6" t="s">
        <v>35</v>
      </c>
      <c r="E114" s="6" t="s">
        <v>43</v>
      </c>
      <c r="F114" s="6" t="s">
        <v>6</v>
      </c>
      <c r="G114" s="6"/>
      <c r="H114" s="13" t="s">
        <v>458</v>
      </c>
    </row>
    <row r="115" spans="1:8" ht="15.95" customHeight="1" x14ac:dyDescent="0.25">
      <c r="A115" s="17" t="s">
        <v>3</v>
      </c>
      <c r="B115" s="15">
        <v>18010081074</v>
      </c>
      <c r="C115" s="6" t="s">
        <v>246</v>
      </c>
      <c r="D115" s="6" t="s">
        <v>31</v>
      </c>
      <c r="E115" s="6" t="s">
        <v>41</v>
      </c>
      <c r="F115" s="6" t="s">
        <v>51</v>
      </c>
      <c r="G115" s="6"/>
      <c r="H115" s="13" t="s">
        <v>458</v>
      </c>
    </row>
    <row r="116" spans="1:8" ht="15.95" customHeight="1" x14ac:dyDescent="0.25">
      <c r="A116" s="17" t="s">
        <v>3</v>
      </c>
      <c r="B116" s="15">
        <v>18010081074</v>
      </c>
      <c r="C116" s="6" t="s">
        <v>246</v>
      </c>
      <c r="D116" s="6" t="s">
        <v>26</v>
      </c>
      <c r="E116" s="6" t="s">
        <v>38</v>
      </c>
      <c r="F116" s="3" t="s">
        <v>16</v>
      </c>
      <c r="G116" s="6"/>
      <c r="H116" s="13" t="s">
        <v>459</v>
      </c>
    </row>
    <row r="117" spans="1:8" ht="15.95" customHeight="1" x14ac:dyDescent="0.25">
      <c r="A117" s="17" t="s">
        <v>3</v>
      </c>
      <c r="B117" s="15">
        <v>17010081086</v>
      </c>
      <c r="C117" s="6" t="s">
        <v>263</v>
      </c>
      <c r="D117" s="6" t="s">
        <v>34</v>
      </c>
      <c r="E117" s="6" t="s">
        <v>42</v>
      </c>
      <c r="F117" s="3" t="s">
        <v>19</v>
      </c>
      <c r="G117" s="6"/>
      <c r="H117" s="13" t="s">
        <v>458</v>
      </c>
    </row>
    <row r="118" spans="1:8" ht="15.95" customHeight="1" x14ac:dyDescent="0.25">
      <c r="A118" s="17" t="s">
        <v>3</v>
      </c>
      <c r="B118" s="15">
        <v>17010081086</v>
      </c>
      <c r="C118" s="6" t="s">
        <v>263</v>
      </c>
      <c r="D118" s="6" t="s">
        <v>27</v>
      </c>
      <c r="E118" s="6" t="s">
        <v>29</v>
      </c>
      <c r="F118" s="3" t="s">
        <v>264</v>
      </c>
      <c r="G118" s="6"/>
      <c r="H118" s="13" t="s">
        <v>459</v>
      </c>
    </row>
    <row r="119" spans="1:8" ht="15.95" customHeight="1" x14ac:dyDescent="0.25">
      <c r="A119" s="17" t="s">
        <v>3</v>
      </c>
      <c r="B119" s="15">
        <v>14010081059</v>
      </c>
      <c r="C119" s="6" t="s">
        <v>265</v>
      </c>
      <c r="D119" s="6" t="s">
        <v>24</v>
      </c>
      <c r="E119" s="6" t="s">
        <v>36</v>
      </c>
      <c r="F119" s="6" t="s">
        <v>7</v>
      </c>
      <c r="G119" s="6"/>
      <c r="H119" s="13" t="s">
        <v>459</v>
      </c>
    </row>
    <row r="120" spans="1:8" ht="15.95" customHeight="1" x14ac:dyDescent="0.25">
      <c r="A120" s="17" t="s">
        <v>3</v>
      </c>
      <c r="B120" s="15">
        <v>15010081026</v>
      </c>
      <c r="C120" s="6" t="s">
        <v>20</v>
      </c>
      <c r="D120" s="6" t="s">
        <v>267</v>
      </c>
      <c r="E120" s="6" t="s">
        <v>266</v>
      </c>
      <c r="F120" s="6" t="s">
        <v>183</v>
      </c>
      <c r="G120" s="6"/>
      <c r="H120" s="13" t="s">
        <v>458</v>
      </c>
    </row>
    <row r="121" spans="1:8" ht="15.95" customHeight="1" x14ac:dyDescent="0.25">
      <c r="A121" s="17" t="s">
        <v>3</v>
      </c>
      <c r="B121" s="15">
        <v>19010081051</v>
      </c>
      <c r="C121" s="6" t="s">
        <v>425</v>
      </c>
      <c r="D121" s="6" t="s">
        <v>401</v>
      </c>
      <c r="E121" s="6" t="s">
        <v>28</v>
      </c>
      <c r="F121" s="6" t="s">
        <v>14</v>
      </c>
      <c r="G121" s="6"/>
      <c r="H121" s="13" t="s">
        <v>458</v>
      </c>
    </row>
    <row r="122" spans="1:8" ht="15.95" customHeight="1" x14ac:dyDescent="0.25">
      <c r="A122" s="17" t="s">
        <v>101</v>
      </c>
      <c r="B122" s="15">
        <v>19010091103</v>
      </c>
      <c r="C122" s="6" t="s">
        <v>386</v>
      </c>
      <c r="D122" s="6" t="s">
        <v>387</v>
      </c>
      <c r="E122" s="6" t="s">
        <v>38</v>
      </c>
      <c r="F122" s="6" t="s">
        <v>124</v>
      </c>
      <c r="G122" s="6" t="s">
        <v>388</v>
      </c>
      <c r="H122" s="13" t="s">
        <v>458</v>
      </c>
    </row>
    <row r="123" spans="1:8" ht="15.95" customHeight="1" x14ac:dyDescent="0.25">
      <c r="A123" s="17" t="s">
        <v>101</v>
      </c>
      <c r="B123" s="15">
        <v>17010091001</v>
      </c>
      <c r="C123" s="6" t="s">
        <v>381</v>
      </c>
      <c r="D123" s="6" t="s">
        <v>105</v>
      </c>
      <c r="E123" s="6" t="s">
        <v>106</v>
      </c>
      <c r="F123" s="6" t="s">
        <v>383</v>
      </c>
      <c r="G123" s="6"/>
      <c r="H123" s="13" t="s">
        <v>459</v>
      </c>
    </row>
    <row r="124" spans="1:8" ht="15.95" customHeight="1" x14ac:dyDescent="0.25">
      <c r="A124" s="17" t="s">
        <v>101</v>
      </c>
      <c r="B124" s="15">
        <v>17010091001</v>
      </c>
      <c r="C124" s="6" t="s">
        <v>381</v>
      </c>
      <c r="D124" s="6" t="s">
        <v>382</v>
      </c>
      <c r="E124" s="6" t="s">
        <v>384</v>
      </c>
      <c r="F124" s="6" t="s">
        <v>385</v>
      </c>
      <c r="G124" s="6"/>
      <c r="H124" s="13" t="s">
        <v>458</v>
      </c>
    </row>
    <row r="125" spans="1:8" ht="15.95" customHeight="1" x14ac:dyDescent="0.25">
      <c r="A125" s="3" t="s">
        <v>101</v>
      </c>
      <c r="B125" s="4">
        <v>16010091046</v>
      </c>
      <c r="C125" s="3" t="s">
        <v>102</v>
      </c>
      <c r="D125" s="3" t="s">
        <v>103</v>
      </c>
      <c r="E125" s="5" t="s">
        <v>104</v>
      </c>
      <c r="F125" s="3" t="s">
        <v>109</v>
      </c>
      <c r="G125" s="6"/>
      <c r="H125" s="13" t="s">
        <v>460</v>
      </c>
    </row>
    <row r="126" spans="1:8" ht="15.95" customHeight="1" x14ac:dyDescent="0.25">
      <c r="A126" s="3" t="s">
        <v>101</v>
      </c>
      <c r="B126" s="4">
        <v>16010091046</v>
      </c>
      <c r="C126" s="3" t="s">
        <v>102</v>
      </c>
      <c r="D126" s="3" t="s">
        <v>105</v>
      </c>
      <c r="E126" s="5" t="s">
        <v>106</v>
      </c>
      <c r="F126" s="3" t="s">
        <v>110</v>
      </c>
      <c r="G126" s="6"/>
      <c r="H126" s="13" t="s">
        <v>459</v>
      </c>
    </row>
    <row r="127" spans="1:8" ht="15.95" customHeight="1" x14ac:dyDescent="0.25">
      <c r="A127" s="3" t="s">
        <v>101</v>
      </c>
      <c r="B127" s="4">
        <v>16010091046</v>
      </c>
      <c r="C127" s="3" t="s">
        <v>102</v>
      </c>
      <c r="D127" s="3" t="s">
        <v>107</v>
      </c>
      <c r="E127" s="5" t="s">
        <v>108</v>
      </c>
      <c r="F127" s="3" t="s">
        <v>111</v>
      </c>
      <c r="G127" s="6"/>
      <c r="H127" s="13" t="s">
        <v>458</v>
      </c>
    </row>
    <row r="128" spans="1:8" ht="15.95" customHeight="1" x14ac:dyDescent="0.25">
      <c r="A128" s="3" t="s">
        <v>101</v>
      </c>
      <c r="B128" s="4">
        <v>16010091008</v>
      </c>
      <c r="C128" s="3" t="s">
        <v>112</v>
      </c>
      <c r="D128" s="3" t="s">
        <v>113</v>
      </c>
      <c r="E128" s="5" t="s">
        <v>114</v>
      </c>
      <c r="F128" s="3" t="s">
        <v>110</v>
      </c>
      <c r="G128" s="6"/>
      <c r="H128" s="13" t="s">
        <v>458</v>
      </c>
    </row>
    <row r="129" spans="1:8" ht="15.95" customHeight="1" x14ac:dyDescent="0.25">
      <c r="A129" s="3" t="s">
        <v>101</v>
      </c>
      <c r="B129" s="4">
        <v>16010091018</v>
      </c>
      <c r="C129" s="3" t="s">
        <v>115</v>
      </c>
      <c r="D129" s="3" t="s">
        <v>116</v>
      </c>
      <c r="E129" s="5" t="s">
        <v>44</v>
      </c>
      <c r="F129" s="3" t="s">
        <v>119</v>
      </c>
      <c r="G129" s="6"/>
      <c r="H129" s="13" t="s">
        <v>458</v>
      </c>
    </row>
    <row r="130" spans="1:8" ht="15.95" customHeight="1" x14ac:dyDescent="0.25">
      <c r="A130" s="3" t="s">
        <v>101</v>
      </c>
      <c r="B130" s="4">
        <v>16010091018</v>
      </c>
      <c r="C130" s="3" t="s">
        <v>115</v>
      </c>
      <c r="D130" s="3" t="s">
        <v>117</v>
      </c>
      <c r="E130" s="5" t="s">
        <v>118</v>
      </c>
      <c r="F130" s="3" t="s">
        <v>120</v>
      </c>
      <c r="G130" s="6"/>
      <c r="H130" s="13" t="s">
        <v>459</v>
      </c>
    </row>
    <row r="131" spans="1:8" ht="15.95" customHeight="1" x14ac:dyDescent="0.25">
      <c r="A131" s="3" t="s">
        <v>101</v>
      </c>
      <c r="B131" s="4">
        <v>13010091004</v>
      </c>
      <c r="C131" s="3" t="s">
        <v>121</v>
      </c>
      <c r="D131" s="3" t="s">
        <v>122</v>
      </c>
      <c r="E131" s="5" t="s">
        <v>123</v>
      </c>
      <c r="F131" s="3" t="s">
        <v>124</v>
      </c>
      <c r="G131" s="6"/>
      <c r="H131" s="13" t="s">
        <v>458</v>
      </c>
    </row>
    <row r="132" spans="1:8" ht="15.95" customHeight="1" x14ac:dyDescent="0.25">
      <c r="A132" s="3" t="s">
        <v>101</v>
      </c>
      <c r="B132" s="4">
        <v>13010091004</v>
      </c>
      <c r="C132" s="3" t="s">
        <v>121</v>
      </c>
      <c r="D132" s="3" t="s">
        <v>125</v>
      </c>
      <c r="E132" s="5" t="s">
        <v>126</v>
      </c>
      <c r="F132" s="3" t="s">
        <v>119</v>
      </c>
      <c r="G132" s="6"/>
      <c r="H132" s="13" t="s">
        <v>460</v>
      </c>
    </row>
    <row r="133" spans="1:8" ht="15.95" customHeight="1" x14ac:dyDescent="0.25">
      <c r="A133" s="3" t="s">
        <v>101</v>
      </c>
      <c r="B133" s="4">
        <v>13010091004</v>
      </c>
      <c r="C133" s="3" t="s">
        <v>121</v>
      </c>
      <c r="D133" s="3" t="s">
        <v>117</v>
      </c>
      <c r="E133" s="5" t="s">
        <v>118</v>
      </c>
      <c r="F133" s="3" t="s">
        <v>120</v>
      </c>
      <c r="G133" s="6"/>
      <c r="H133" s="13" t="s">
        <v>459</v>
      </c>
    </row>
    <row r="134" spans="1:8" ht="15.95" customHeight="1" x14ac:dyDescent="0.25">
      <c r="A134" s="3" t="s">
        <v>101</v>
      </c>
      <c r="B134" s="4">
        <v>14010091021</v>
      </c>
      <c r="C134" s="3" t="s">
        <v>214</v>
      </c>
      <c r="D134" s="3" t="s">
        <v>116</v>
      </c>
      <c r="E134" s="5" t="s">
        <v>216</v>
      </c>
      <c r="F134" s="3" t="s">
        <v>119</v>
      </c>
      <c r="G134" s="6"/>
      <c r="H134" s="13" t="s">
        <v>458</v>
      </c>
    </row>
    <row r="135" spans="1:8" ht="15.95" customHeight="1" x14ac:dyDescent="0.25">
      <c r="A135" s="3" t="s">
        <v>101</v>
      </c>
      <c r="B135" s="4">
        <v>14010091021</v>
      </c>
      <c r="C135" s="3" t="s">
        <v>214</v>
      </c>
      <c r="D135" s="3" t="s">
        <v>215</v>
      </c>
      <c r="E135" s="5" t="s">
        <v>217</v>
      </c>
      <c r="F135" s="3" t="s">
        <v>119</v>
      </c>
      <c r="G135" s="6"/>
      <c r="H135" s="13" t="s">
        <v>459</v>
      </c>
    </row>
    <row r="136" spans="1:8" ht="15.95" customHeight="1" x14ac:dyDescent="0.25">
      <c r="A136" s="3" t="s">
        <v>101</v>
      </c>
      <c r="B136" s="4">
        <v>15010091028</v>
      </c>
      <c r="C136" s="3" t="s">
        <v>232</v>
      </c>
      <c r="D136" s="3" t="s">
        <v>233</v>
      </c>
      <c r="E136" s="5" t="s">
        <v>41</v>
      </c>
      <c r="F136" s="3" t="s">
        <v>234</v>
      </c>
      <c r="G136" s="6"/>
      <c r="H136" s="13" t="s">
        <v>459</v>
      </c>
    </row>
    <row r="137" spans="1:8" ht="15.95" customHeight="1" x14ac:dyDescent="0.25">
      <c r="A137" s="3" t="s">
        <v>101</v>
      </c>
      <c r="B137" s="4">
        <v>15010091028</v>
      </c>
      <c r="C137" s="3" t="s">
        <v>232</v>
      </c>
      <c r="D137" s="3" t="s">
        <v>122</v>
      </c>
      <c r="E137" s="5" t="s">
        <v>123</v>
      </c>
      <c r="F137" s="3" t="s">
        <v>124</v>
      </c>
      <c r="G137" s="6"/>
      <c r="H137" s="13" t="s">
        <v>458</v>
      </c>
    </row>
    <row r="138" spans="1:8" ht="15.95" customHeight="1" x14ac:dyDescent="0.25">
      <c r="A138" s="3" t="s">
        <v>101</v>
      </c>
      <c r="B138" s="4">
        <v>13010091040</v>
      </c>
      <c r="C138" s="3" t="s">
        <v>235</v>
      </c>
      <c r="D138" s="3" t="s">
        <v>116</v>
      </c>
      <c r="E138" s="5" t="s">
        <v>44</v>
      </c>
      <c r="F138" s="3" t="s">
        <v>119</v>
      </c>
      <c r="G138" s="6"/>
      <c r="H138" s="13" t="s">
        <v>458</v>
      </c>
    </row>
    <row r="139" spans="1:8" ht="15.95" customHeight="1" x14ac:dyDescent="0.25">
      <c r="A139" s="3" t="s">
        <v>101</v>
      </c>
      <c r="B139" s="4">
        <v>13010091040</v>
      </c>
      <c r="C139" s="3" t="s">
        <v>235</v>
      </c>
      <c r="D139" s="3" t="s">
        <v>117</v>
      </c>
      <c r="E139" s="5" t="s">
        <v>118</v>
      </c>
      <c r="F139" s="3" t="s">
        <v>120</v>
      </c>
      <c r="G139" s="6"/>
      <c r="H139" s="13" t="s">
        <v>459</v>
      </c>
    </row>
    <row r="140" spans="1:8" ht="15.95" customHeight="1" x14ac:dyDescent="0.25">
      <c r="A140" s="3" t="s">
        <v>101</v>
      </c>
      <c r="B140" s="4">
        <v>13010091040</v>
      </c>
      <c r="C140" s="3" t="s">
        <v>235</v>
      </c>
      <c r="D140" s="3" t="s">
        <v>236</v>
      </c>
      <c r="E140" s="5" t="s">
        <v>237</v>
      </c>
      <c r="F140" s="3" t="s">
        <v>238</v>
      </c>
      <c r="G140" s="6"/>
      <c r="H140" s="13" t="s">
        <v>460</v>
      </c>
    </row>
    <row r="141" spans="1:8" ht="15.95" customHeight="1" x14ac:dyDescent="0.25">
      <c r="A141" s="3" t="s">
        <v>101</v>
      </c>
      <c r="B141" s="4">
        <v>14010091048</v>
      </c>
      <c r="C141" s="3" t="s">
        <v>278</v>
      </c>
      <c r="D141" s="3" t="s">
        <v>279</v>
      </c>
      <c r="E141" s="5" t="s">
        <v>280</v>
      </c>
      <c r="F141" s="3" t="s">
        <v>281</v>
      </c>
      <c r="G141" s="6"/>
      <c r="H141" s="13" t="s">
        <v>462</v>
      </c>
    </row>
    <row r="142" spans="1:8" ht="15.95" customHeight="1" x14ac:dyDescent="0.25">
      <c r="A142" s="3" t="s">
        <v>101</v>
      </c>
      <c r="B142" s="4">
        <v>19010091093</v>
      </c>
      <c r="C142" s="3" t="s">
        <v>339</v>
      </c>
      <c r="D142" s="3" t="s">
        <v>427</v>
      </c>
      <c r="E142" s="5" t="s">
        <v>428</v>
      </c>
      <c r="F142" s="3" t="s">
        <v>436</v>
      </c>
      <c r="G142" s="6"/>
      <c r="H142" s="13" t="s">
        <v>458</v>
      </c>
    </row>
    <row r="143" spans="1:8" ht="15.95" customHeight="1" x14ac:dyDescent="0.25">
      <c r="A143" s="3" t="s">
        <v>101</v>
      </c>
      <c r="B143" s="4">
        <v>18010091006</v>
      </c>
      <c r="C143" s="3" t="s">
        <v>426</v>
      </c>
      <c r="D143" s="3" t="s">
        <v>427</v>
      </c>
      <c r="E143" s="5" t="s">
        <v>428</v>
      </c>
      <c r="F143" s="3" t="s">
        <v>429</v>
      </c>
      <c r="G143" s="6"/>
      <c r="H143" s="13" t="s">
        <v>458</v>
      </c>
    </row>
    <row r="144" spans="1:8" ht="15.95" customHeight="1" x14ac:dyDescent="0.25">
      <c r="A144" s="3" t="s">
        <v>101</v>
      </c>
      <c r="B144" s="4">
        <v>15010091047</v>
      </c>
      <c r="C144" s="3" t="s">
        <v>434</v>
      </c>
      <c r="D144" s="3" t="s">
        <v>279</v>
      </c>
      <c r="E144" s="5" t="s">
        <v>280</v>
      </c>
      <c r="F144" s="3" t="s">
        <v>352</v>
      </c>
      <c r="G144" s="6"/>
      <c r="H144" s="13" t="s">
        <v>462</v>
      </c>
    </row>
    <row r="145" spans="1:8" ht="15.95" customHeight="1" x14ac:dyDescent="0.25">
      <c r="A145" s="3" t="s">
        <v>101</v>
      </c>
      <c r="B145" s="4">
        <v>15010091047</v>
      </c>
      <c r="C145" s="3" t="s">
        <v>434</v>
      </c>
      <c r="D145" s="3" t="s">
        <v>427</v>
      </c>
      <c r="E145" s="5" t="s">
        <v>428</v>
      </c>
      <c r="F145" s="3" t="s">
        <v>435</v>
      </c>
      <c r="G145" s="6"/>
      <c r="H145" s="13" t="s">
        <v>458</v>
      </c>
    </row>
    <row r="146" spans="1:8" ht="15.95" customHeight="1" x14ac:dyDescent="0.25">
      <c r="A146" s="3" t="s">
        <v>101</v>
      </c>
      <c r="B146" s="4">
        <v>18010091079</v>
      </c>
      <c r="C146" s="3" t="s">
        <v>437</v>
      </c>
      <c r="D146" s="3" t="s">
        <v>438</v>
      </c>
      <c r="E146" s="5" t="s">
        <v>32</v>
      </c>
      <c r="F146" s="3" t="s">
        <v>429</v>
      </c>
      <c r="G146" s="6"/>
      <c r="H146" s="13" t="s">
        <v>458</v>
      </c>
    </row>
    <row r="147" spans="1:8" ht="15.95" customHeight="1" x14ac:dyDescent="0.25">
      <c r="A147" s="3" t="s">
        <v>101</v>
      </c>
      <c r="B147" s="4">
        <v>18010091079</v>
      </c>
      <c r="C147" s="3" t="s">
        <v>437</v>
      </c>
      <c r="D147" s="3" t="s">
        <v>236</v>
      </c>
      <c r="E147" s="5" t="s">
        <v>237</v>
      </c>
      <c r="F147" s="3" t="s">
        <v>435</v>
      </c>
      <c r="G147" s="6"/>
      <c r="H147" s="13" t="s">
        <v>460</v>
      </c>
    </row>
    <row r="148" spans="1:8" ht="15.95" customHeight="1" x14ac:dyDescent="0.25">
      <c r="A148" s="3" t="s">
        <v>101</v>
      </c>
      <c r="B148" s="4">
        <v>18010091079</v>
      </c>
      <c r="C148" s="3" t="s">
        <v>437</v>
      </c>
      <c r="D148" s="3" t="s">
        <v>116</v>
      </c>
      <c r="E148" s="5" t="s">
        <v>216</v>
      </c>
      <c r="F148" s="3" t="s">
        <v>439</v>
      </c>
      <c r="G148" s="6"/>
      <c r="H148" s="13" t="s">
        <v>458</v>
      </c>
    </row>
    <row r="149" spans="1:8" ht="15.95" customHeight="1" x14ac:dyDescent="0.25">
      <c r="A149" s="3" t="s">
        <v>101</v>
      </c>
      <c r="B149" s="4">
        <v>16010091077</v>
      </c>
      <c r="C149" s="3" t="s">
        <v>451</v>
      </c>
      <c r="D149" s="3" t="s">
        <v>107</v>
      </c>
      <c r="E149" s="5" t="s">
        <v>108</v>
      </c>
      <c r="F149" s="3" t="s">
        <v>111</v>
      </c>
      <c r="G149" s="6"/>
      <c r="H149" s="13" t="s">
        <v>458</v>
      </c>
    </row>
    <row r="150" spans="1:8" ht="15.95" customHeight="1" x14ac:dyDescent="0.25">
      <c r="A150" s="3" t="s">
        <v>101</v>
      </c>
      <c r="B150" s="4">
        <v>16010091078</v>
      </c>
      <c r="C150" s="3" t="s">
        <v>451</v>
      </c>
      <c r="D150" s="3" t="s">
        <v>452</v>
      </c>
      <c r="E150" s="5" t="s">
        <v>453</v>
      </c>
      <c r="F150" s="3" t="s">
        <v>110</v>
      </c>
      <c r="G150" s="6"/>
      <c r="H150" s="13" t="s">
        <v>459</v>
      </c>
    </row>
    <row r="151" spans="1:8" ht="15.95" customHeight="1" x14ac:dyDescent="0.25">
      <c r="A151" s="3" t="s">
        <v>101</v>
      </c>
      <c r="B151" s="4">
        <v>16010091079</v>
      </c>
      <c r="C151" s="3" t="s">
        <v>451</v>
      </c>
      <c r="D151" s="3" t="s">
        <v>279</v>
      </c>
      <c r="E151" s="19" t="s">
        <v>280</v>
      </c>
      <c r="F151" s="3" t="s">
        <v>352</v>
      </c>
      <c r="G151" s="6"/>
      <c r="H151" s="13" t="s">
        <v>462</v>
      </c>
    </row>
    <row r="152" spans="1:8" ht="15.95" customHeight="1" x14ac:dyDescent="0.25">
      <c r="A152" s="3" t="s">
        <v>101</v>
      </c>
      <c r="B152" s="4">
        <v>17010091071</v>
      </c>
      <c r="C152" s="3" t="s">
        <v>442</v>
      </c>
      <c r="D152" s="3" t="s">
        <v>387</v>
      </c>
      <c r="E152" s="5" t="s">
        <v>38</v>
      </c>
      <c r="F152" s="3" t="s">
        <v>110</v>
      </c>
      <c r="G152" s="6"/>
      <c r="H152" s="13" t="s">
        <v>458</v>
      </c>
    </row>
    <row r="153" spans="1:8" ht="15.95" customHeight="1" x14ac:dyDescent="0.25">
      <c r="A153" s="3" t="s">
        <v>203</v>
      </c>
      <c r="B153" s="4">
        <v>17010101029</v>
      </c>
      <c r="C153" s="3" t="s">
        <v>204</v>
      </c>
      <c r="D153" s="3" t="s">
        <v>205</v>
      </c>
      <c r="E153" s="5" t="s">
        <v>207</v>
      </c>
      <c r="F153" s="3" t="s">
        <v>173</v>
      </c>
      <c r="G153" s="6"/>
      <c r="H153" s="13" t="s">
        <v>458</v>
      </c>
    </row>
    <row r="154" spans="1:8" ht="15.95" customHeight="1" x14ac:dyDescent="0.25">
      <c r="A154" s="3" t="s">
        <v>203</v>
      </c>
      <c r="B154" s="4">
        <v>17010101029</v>
      </c>
      <c r="C154" s="3" t="s">
        <v>204</v>
      </c>
      <c r="D154" s="3" t="s">
        <v>206</v>
      </c>
      <c r="E154" s="5" t="s">
        <v>209</v>
      </c>
      <c r="F154" s="3" t="s">
        <v>208</v>
      </c>
      <c r="G154" s="6"/>
      <c r="H154" s="13" t="s">
        <v>459</v>
      </c>
    </row>
    <row r="155" spans="1:8" ht="15.95" customHeight="1" x14ac:dyDescent="0.25">
      <c r="A155" s="3" t="s">
        <v>203</v>
      </c>
      <c r="B155" s="4">
        <v>14010101033</v>
      </c>
      <c r="C155" s="3" t="s">
        <v>247</v>
      </c>
      <c r="D155" s="3" t="s">
        <v>248</v>
      </c>
      <c r="E155" s="5" t="s">
        <v>249</v>
      </c>
      <c r="F155" s="3" t="s">
        <v>252</v>
      </c>
      <c r="G155" s="6"/>
      <c r="H155" s="13" t="s">
        <v>458</v>
      </c>
    </row>
    <row r="156" spans="1:8" ht="15.95" customHeight="1" x14ac:dyDescent="0.25">
      <c r="A156" s="3" t="s">
        <v>203</v>
      </c>
      <c r="B156" s="4">
        <v>14010101033</v>
      </c>
      <c r="C156" s="3" t="s">
        <v>247</v>
      </c>
      <c r="D156" s="3" t="s">
        <v>250</v>
      </c>
      <c r="E156" s="5" t="s">
        <v>251</v>
      </c>
      <c r="F156" s="3" t="s">
        <v>253</v>
      </c>
      <c r="G156" s="6"/>
      <c r="H156" s="13" t="s">
        <v>459</v>
      </c>
    </row>
    <row r="157" spans="1:8" ht="15.95" customHeight="1" x14ac:dyDescent="0.25">
      <c r="A157" s="3" t="s">
        <v>203</v>
      </c>
      <c r="B157" s="4">
        <v>14010101037</v>
      </c>
      <c r="C157" s="3" t="s">
        <v>327</v>
      </c>
      <c r="D157" s="3" t="s">
        <v>248</v>
      </c>
      <c r="E157" s="5" t="s">
        <v>249</v>
      </c>
      <c r="F157" s="3" t="s">
        <v>252</v>
      </c>
      <c r="G157" s="6"/>
      <c r="H157" s="13" t="s">
        <v>458</v>
      </c>
    </row>
    <row r="158" spans="1:8" ht="15.95" customHeight="1" x14ac:dyDescent="0.25">
      <c r="A158" s="3" t="s">
        <v>203</v>
      </c>
      <c r="B158" s="4">
        <v>14010101037</v>
      </c>
      <c r="C158" s="3" t="s">
        <v>327</v>
      </c>
      <c r="D158" s="3" t="s">
        <v>250</v>
      </c>
      <c r="E158" s="5" t="s">
        <v>251</v>
      </c>
      <c r="F158" s="3" t="s">
        <v>253</v>
      </c>
      <c r="G158" s="6"/>
      <c r="H158" s="13" t="s">
        <v>459</v>
      </c>
    </row>
    <row r="159" spans="1:8" ht="15.95" customHeight="1" x14ac:dyDescent="0.25">
      <c r="A159" s="3" t="s">
        <v>203</v>
      </c>
      <c r="B159" s="4">
        <v>16010101044</v>
      </c>
      <c r="C159" s="3" t="s">
        <v>405</v>
      </c>
      <c r="D159" s="3" t="s">
        <v>406</v>
      </c>
      <c r="E159" s="5" t="s">
        <v>408</v>
      </c>
      <c r="F159" s="3" t="s">
        <v>409</v>
      </c>
      <c r="G159" s="6"/>
      <c r="H159" s="13" t="s">
        <v>458</v>
      </c>
    </row>
    <row r="160" spans="1:8" ht="15.95" customHeight="1" x14ac:dyDescent="0.25">
      <c r="A160" s="3" t="s">
        <v>203</v>
      </c>
      <c r="B160" s="4">
        <v>16010101044</v>
      </c>
      <c r="C160" s="3" t="s">
        <v>405</v>
      </c>
      <c r="D160" s="3" t="s">
        <v>407</v>
      </c>
      <c r="E160" s="5" t="s">
        <v>410</v>
      </c>
      <c r="F160" s="3" t="s">
        <v>411</v>
      </c>
      <c r="G160" s="6"/>
      <c r="H160" s="13" t="s">
        <v>459</v>
      </c>
    </row>
    <row r="161" spans="1:8" ht="15.95" customHeight="1" x14ac:dyDescent="0.25">
      <c r="A161" s="3" t="s">
        <v>254</v>
      </c>
      <c r="B161" s="4">
        <v>13010111032</v>
      </c>
      <c r="C161" s="3" t="s">
        <v>255</v>
      </c>
      <c r="D161" s="3" t="s">
        <v>256</v>
      </c>
      <c r="E161" s="5" t="s">
        <v>257</v>
      </c>
      <c r="F161" s="3" t="s">
        <v>261</v>
      </c>
      <c r="G161" s="6"/>
      <c r="H161" s="13" t="s">
        <v>458</v>
      </c>
    </row>
    <row r="162" spans="1:8" ht="15.95" customHeight="1" x14ac:dyDescent="0.25">
      <c r="A162" s="3" t="s">
        <v>254</v>
      </c>
      <c r="B162" s="4">
        <v>13010111032</v>
      </c>
      <c r="C162" s="3" t="s">
        <v>255</v>
      </c>
      <c r="D162" s="3" t="s">
        <v>258</v>
      </c>
      <c r="E162" s="5" t="s">
        <v>259</v>
      </c>
      <c r="F162" s="3" t="s">
        <v>262</v>
      </c>
      <c r="G162" s="6"/>
      <c r="H162" s="13" t="s">
        <v>459</v>
      </c>
    </row>
    <row r="163" spans="1:8" ht="15.95" customHeight="1" x14ac:dyDescent="0.25">
      <c r="A163" s="3" t="s">
        <v>254</v>
      </c>
      <c r="B163" s="4">
        <v>13010111032</v>
      </c>
      <c r="C163" s="3" t="s">
        <v>255</v>
      </c>
      <c r="D163" s="3" t="s">
        <v>260</v>
      </c>
      <c r="E163" s="5" t="s">
        <v>99</v>
      </c>
      <c r="F163" s="3" t="s">
        <v>198</v>
      </c>
      <c r="G163" s="6"/>
      <c r="H163" s="13" t="s">
        <v>460</v>
      </c>
    </row>
    <row r="164" spans="1:8" ht="15.95" customHeight="1" x14ac:dyDescent="0.25">
      <c r="A164" s="3" t="s">
        <v>254</v>
      </c>
      <c r="B164" s="4">
        <v>15010111032</v>
      </c>
      <c r="C164" s="3" t="s">
        <v>302</v>
      </c>
      <c r="D164" s="3" t="s">
        <v>303</v>
      </c>
      <c r="E164" s="5" t="s">
        <v>304</v>
      </c>
      <c r="F164" s="3" t="s">
        <v>261</v>
      </c>
      <c r="G164" s="6"/>
      <c r="H164" s="13" t="s">
        <v>458</v>
      </c>
    </row>
    <row r="165" spans="1:8" ht="15.95" customHeight="1" x14ac:dyDescent="0.25">
      <c r="A165" s="3" t="s">
        <v>254</v>
      </c>
      <c r="B165" s="4">
        <v>13010111034</v>
      </c>
      <c r="C165" s="3" t="s">
        <v>305</v>
      </c>
      <c r="D165" s="3" t="s">
        <v>306</v>
      </c>
      <c r="E165" s="5" t="s">
        <v>307</v>
      </c>
      <c r="F165" s="3" t="s">
        <v>262</v>
      </c>
      <c r="G165" s="6"/>
      <c r="H165" s="13" t="s">
        <v>458</v>
      </c>
    </row>
    <row r="166" spans="1:8" ht="15.95" customHeight="1" x14ac:dyDescent="0.25">
      <c r="A166" s="3" t="s">
        <v>254</v>
      </c>
      <c r="B166" s="4">
        <v>13010111034</v>
      </c>
      <c r="C166" s="3" t="s">
        <v>305</v>
      </c>
      <c r="D166" s="3" t="s">
        <v>308</v>
      </c>
      <c r="E166" s="5" t="s">
        <v>309</v>
      </c>
      <c r="F166" s="3" t="s">
        <v>312</v>
      </c>
      <c r="G166" s="6"/>
      <c r="H166" s="13" t="s">
        <v>459</v>
      </c>
    </row>
    <row r="167" spans="1:8" ht="15.95" customHeight="1" x14ac:dyDescent="0.25">
      <c r="A167" s="3" t="s">
        <v>254</v>
      </c>
      <c r="B167" s="4">
        <v>13010111034</v>
      </c>
      <c r="C167" s="3" t="s">
        <v>305</v>
      </c>
      <c r="D167" s="3" t="s">
        <v>311</v>
      </c>
      <c r="E167" s="5" t="s">
        <v>310</v>
      </c>
      <c r="F167" s="3" t="s">
        <v>313</v>
      </c>
      <c r="G167" s="6"/>
      <c r="H167" s="13" t="s">
        <v>460</v>
      </c>
    </row>
    <row r="168" spans="1:8" ht="15.95" customHeight="1" x14ac:dyDescent="0.25">
      <c r="A168" s="3" t="s">
        <v>127</v>
      </c>
      <c r="B168" s="4">
        <v>17010121047</v>
      </c>
      <c r="C168" s="3" t="s">
        <v>128</v>
      </c>
      <c r="D168" s="3" t="s">
        <v>129</v>
      </c>
      <c r="E168" s="5" t="s">
        <v>130</v>
      </c>
      <c r="F168" s="3" t="s">
        <v>131</v>
      </c>
      <c r="G168" s="6"/>
      <c r="H168" s="13" t="s">
        <v>458</v>
      </c>
    </row>
    <row r="169" spans="1:8" ht="15.95" customHeight="1" x14ac:dyDescent="0.25">
      <c r="A169" s="3" t="s">
        <v>127</v>
      </c>
      <c r="B169" s="4">
        <v>19010121006</v>
      </c>
      <c r="C169" s="3" t="s">
        <v>132</v>
      </c>
      <c r="D169" s="3" t="s">
        <v>133</v>
      </c>
      <c r="E169" s="2" t="s">
        <v>135</v>
      </c>
      <c r="F169" s="5" t="s">
        <v>134</v>
      </c>
      <c r="G169" s="6"/>
      <c r="H169" s="13" t="s">
        <v>458</v>
      </c>
    </row>
    <row r="170" spans="1:8" ht="15.95" customHeight="1" x14ac:dyDescent="0.25">
      <c r="A170" s="3" t="s">
        <v>127</v>
      </c>
      <c r="B170" s="4">
        <v>19010121006</v>
      </c>
      <c r="C170" s="3" t="s">
        <v>132</v>
      </c>
      <c r="D170" s="3" t="s">
        <v>136</v>
      </c>
      <c r="E170" s="5" t="s">
        <v>137</v>
      </c>
      <c r="F170" s="3" t="s">
        <v>138</v>
      </c>
      <c r="G170" s="6"/>
      <c r="H170" s="13" t="s">
        <v>459</v>
      </c>
    </row>
    <row r="171" spans="1:8" ht="15.95" customHeight="1" x14ac:dyDescent="0.25">
      <c r="A171" s="3" t="s">
        <v>127</v>
      </c>
      <c r="B171" s="4">
        <v>19010121006</v>
      </c>
      <c r="C171" s="3" t="s">
        <v>132</v>
      </c>
      <c r="D171" s="3" t="s">
        <v>139</v>
      </c>
      <c r="E171" s="5" t="s">
        <v>140</v>
      </c>
      <c r="F171" s="3" t="s">
        <v>16</v>
      </c>
      <c r="G171" s="6"/>
      <c r="H171" s="13" t="s">
        <v>460</v>
      </c>
    </row>
    <row r="172" spans="1:8" ht="15.95" customHeight="1" x14ac:dyDescent="0.25">
      <c r="A172" s="3" t="s">
        <v>127</v>
      </c>
      <c r="B172" s="4">
        <v>19010121006</v>
      </c>
      <c r="C172" s="3" t="s">
        <v>132</v>
      </c>
      <c r="D172" s="3" t="s">
        <v>141</v>
      </c>
      <c r="E172" s="5" t="s">
        <v>142</v>
      </c>
      <c r="F172" s="3" t="s">
        <v>143</v>
      </c>
      <c r="G172" s="6"/>
      <c r="H172" s="13" t="s">
        <v>461</v>
      </c>
    </row>
    <row r="173" spans="1:8" ht="15.95" customHeight="1" x14ac:dyDescent="0.25">
      <c r="A173" s="3" t="s">
        <v>127</v>
      </c>
      <c r="B173" s="4">
        <v>19010121006</v>
      </c>
      <c r="C173" s="3" t="s">
        <v>132</v>
      </c>
      <c r="D173" s="3" t="s">
        <v>144</v>
      </c>
      <c r="E173" s="5" t="s">
        <v>145</v>
      </c>
      <c r="F173" s="3" t="s">
        <v>146</v>
      </c>
      <c r="G173" s="6"/>
      <c r="H173" s="13" t="s">
        <v>462</v>
      </c>
    </row>
    <row r="174" spans="1:8" ht="15.95" customHeight="1" x14ac:dyDescent="0.25">
      <c r="A174" s="3" t="s">
        <v>127</v>
      </c>
      <c r="B174" s="4">
        <v>19010121006</v>
      </c>
      <c r="C174" s="3" t="s">
        <v>132</v>
      </c>
      <c r="D174" s="3" t="s">
        <v>147</v>
      </c>
      <c r="E174" s="5" t="s">
        <v>148</v>
      </c>
      <c r="F174" s="3" t="s">
        <v>149</v>
      </c>
      <c r="G174" s="6"/>
      <c r="H174" s="13" t="s">
        <v>463</v>
      </c>
    </row>
    <row r="175" spans="1:8" ht="15.95" customHeight="1" x14ac:dyDescent="0.25">
      <c r="A175" s="3" t="s">
        <v>127</v>
      </c>
      <c r="B175" s="4">
        <v>17010121005</v>
      </c>
      <c r="C175" s="3" t="s">
        <v>174</v>
      </c>
      <c r="D175" s="3" t="s">
        <v>175</v>
      </c>
      <c r="E175" s="5" t="s">
        <v>176</v>
      </c>
      <c r="F175" s="3" t="s">
        <v>177</v>
      </c>
      <c r="G175" s="6"/>
      <c r="H175" s="13" t="s">
        <v>458</v>
      </c>
    </row>
    <row r="176" spans="1:8" ht="15.95" customHeight="1" x14ac:dyDescent="0.25">
      <c r="A176" s="3" t="s">
        <v>127</v>
      </c>
      <c r="B176" s="4">
        <v>17010121005</v>
      </c>
      <c r="C176" s="3" t="s">
        <v>174</v>
      </c>
      <c r="D176" s="3" t="s">
        <v>178</v>
      </c>
      <c r="E176" s="5" t="s">
        <v>179</v>
      </c>
      <c r="F176" s="3" t="s">
        <v>180</v>
      </c>
      <c r="G176" s="6"/>
      <c r="H176" s="13" t="s">
        <v>459</v>
      </c>
    </row>
    <row r="177" spans="1:10" ht="15.95" customHeight="1" x14ac:dyDescent="0.25">
      <c r="A177" s="3" t="s">
        <v>127</v>
      </c>
      <c r="B177" s="4">
        <v>17010121005</v>
      </c>
      <c r="C177" s="3" t="s">
        <v>174</v>
      </c>
      <c r="D177" s="3" t="s">
        <v>181</v>
      </c>
      <c r="E177" s="5" t="s">
        <v>182</v>
      </c>
      <c r="F177" s="3" t="s">
        <v>183</v>
      </c>
      <c r="G177" s="6"/>
      <c r="H177" s="13" t="s">
        <v>460</v>
      </c>
    </row>
    <row r="178" spans="1:10" ht="15.95" customHeight="1" x14ac:dyDescent="0.25">
      <c r="A178" s="3" t="s">
        <v>127</v>
      </c>
      <c r="B178" s="4">
        <v>16010121028</v>
      </c>
      <c r="C178" s="3" t="s">
        <v>200</v>
      </c>
      <c r="D178" s="3" t="s">
        <v>243</v>
      </c>
      <c r="E178" s="5" t="s">
        <v>244</v>
      </c>
      <c r="F178" s="3" t="s">
        <v>245</v>
      </c>
      <c r="G178" s="6"/>
      <c r="H178" s="13" t="s">
        <v>458</v>
      </c>
    </row>
    <row r="179" spans="1:10" ht="15.95" customHeight="1" x14ac:dyDescent="0.25">
      <c r="A179" s="3" t="s">
        <v>127</v>
      </c>
      <c r="B179" s="4">
        <v>18010121023</v>
      </c>
      <c r="C179" s="3" t="s">
        <v>239</v>
      </c>
      <c r="D179" s="3" t="s">
        <v>240</v>
      </c>
      <c r="E179" s="5" t="s">
        <v>241</v>
      </c>
      <c r="F179" s="3" t="s">
        <v>242</v>
      </c>
      <c r="G179" s="6"/>
      <c r="H179" s="13" t="s">
        <v>458</v>
      </c>
    </row>
    <row r="180" spans="1:10" ht="15.95" customHeight="1" x14ac:dyDescent="0.25">
      <c r="A180" s="3" t="s">
        <v>127</v>
      </c>
      <c r="B180" s="4">
        <v>16010121041</v>
      </c>
      <c r="C180" s="3" t="s">
        <v>447</v>
      </c>
      <c r="D180" s="3" t="s">
        <v>448</v>
      </c>
      <c r="E180" s="5" t="s">
        <v>449</v>
      </c>
      <c r="F180" s="3" t="s">
        <v>450</v>
      </c>
      <c r="G180" s="6"/>
      <c r="H180" s="13" t="s">
        <v>458</v>
      </c>
    </row>
    <row r="181" spans="1:10" ht="15.95" customHeight="1" x14ac:dyDescent="0.25">
      <c r="A181" s="3" t="s">
        <v>2</v>
      </c>
      <c r="B181" s="4">
        <v>18010131048</v>
      </c>
      <c r="C181" s="4" t="s">
        <v>219</v>
      </c>
      <c r="D181" s="4" t="s">
        <v>220</v>
      </c>
      <c r="E181" s="21" t="s">
        <v>221</v>
      </c>
      <c r="F181" s="4" t="s">
        <v>222</v>
      </c>
      <c r="G181" s="15"/>
      <c r="H181" s="13" t="s">
        <v>458</v>
      </c>
    </row>
    <row r="182" spans="1:10" ht="15.95" customHeight="1" x14ac:dyDescent="0.25">
      <c r="A182" s="6" t="s">
        <v>2</v>
      </c>
      <c r="B182" s="15">
        <v>18010131048</v>
      </c>
      <c r="C182" s="15" t="s">
        <v>219</v>
      </c>
      <c r="D182" s="15" t="s">
        <v>223</v>
      </c>
      <c r="E182" s="15" t="s">
        <v>224</v>
      </c>
      <c r="F182" s="15" t="s">
        <v>225</v>
      </c>
      <c r="G182" s="15"/>
      <c r="H182" s="13" t="s">
        <v>459</v>
      </c>
    </row>
    <row r="183" spans="1:10" ht="15.75" x14ac:dyDescent="0.25">
      <c r="A183" s="6" t="s">
        <v>2</v>
      </c>
      <c r="B183" s="15">
        <v>18010131070</v>
      </c>
      <c r="C183" s="15" t="s">
        <v>226</v>
      </c>
      <c r="D183" s="4" t="s">
        <v>220</v>
      </c>
      <c r="E183" s="21" t="s">
        <v>221</v>
      </c>
      <c r="F183" s="4" t="s">
        <v>222</v>
      </c>
      <c r="G183" s="15"/>
      <c r="H183" s="13" t="s">
        <v>458</v>
      </c>
    </row>
    <row r="184" spans="1:10" ht="15.75" x14ac:dyDescent="0.25">
      <c r="A184" s="6" t="s">
        <v>2</v>
      </c>
      <c r="B184" s="15">
        <v>18010131070</v>
      </c>
      <c r="C184" s="15" t="s">
        <v>226</v>
      </c>
      <c r="D184" s="15" t="s">
        <v>223</v>
      </c>
      <c r="E184" s="15" t="s">
        <v>224</v>
      </c>
      <c r="F184" s="15" t="s">
        <v>225</v>
      </c>
      <c r="G184" s="15"/>
      <c r="H184" s="13" t="s">
        <v>459</v>
      </c>
    </row>
    <row r="185" spans="1:10" ht="15.75" x14ac:dyDescent="0.25">
      <c r="A185" s="6" t="s">
        <v>2</v>
      </c>
      <c r="B185" s="15">
        <v>17010131055</v>
      </c>
      <c r="C185" s="6" t="s">
        <v>275</v>
      </c>
      <c r="D185" s="6" t="s">
        <v>276</v>
      </c>
      <c r="E185" s="6" t="s">
        <v>277</v>
      </c>
      <c r="F185" s="6" t="s">
        <v>180</v>
      </c>
      <c r="G185" s="6"/>
      <c r="H185" s="13" t="s">
        <v>458</v>
      </c>
    </row>
    <row r="186" spans="1:10" ht="15.75" x14ac:dyDescent="0.25">
      <c r="A186" s="22"/>
      <c r="B186" s="22"/>
      <c r="C186" s="22"/>
      <c r="D186" s="22"/>
      <c r="E186" s="22"/>
      <c r="F186" s="22"/>
      <c r="G186" s="19"/>
      <c r="H186" s="22"/>
    </row>
    <row r="187" spans="1:10" ht="15.75" x14ac:dyDescent="0.25">
      <c r="A187" s="22"/>
      <c r="B187" s="22"/>
      <c r="C187" s="22"/>
      <c r="D187" s="22"/>
      <c r="E187" s="22"/>
      <c r="F187" s="22"/>
      <c r="G187" s="19"/>
      <c r="H187" s="22"/>
    </row>
    <row r="188" spans="1:10" ht="15.75" x14ac:dyDescent="0.25">
      <c r="A188" s="22"/>
      <c r="B188" s="22"/>
      <c r="C188" s="22"/>
      <c r="D188" s="22"/>
      <c r="E188" s="22"/>
      <c r="F188" s="22"/>
      <c r="G188" s="19"/>
      <c r="H188" s="22"/>
    </row>
    <row r="189" spans="1:10" ht="15.75" x14ac:dyDescent="0.25">
      <c r="A189" s="23"/>
      <c r="B189" s="23"/>
      <c r="C189" s="23"/>
      <c r="D189" s="23"/>
      <c r="E189" s="23"/>
      <c r="F189" s="23"/>
      <c r="G189" s="24"/>
      <c r="H189" s="25"/>
      <c r="I189" s="26"/>
      <c r="J189" s="26"/>
    </row>
    <row r="190" spans="1:10" ht="15.75" x14ac:dyDescent="0.25">
      <c r="A190" s="23"/>
      <c r="B190" s="23"/>
      <c r="C190" s="23"/>
      <c r="D190" s="23"/>
      <c r="E190" s="23"/>
      <c r="F190" s="23"/>
      <c r="G190" s="24"/>
      <c r="H190" s="23"/>
      <c r="I190" s="26"/>
      <c r="J190" s="26"/>
    </row>
    <row r="191" spans="1:10" ht="15.75" x14ac:dyDescent="0.25">
      <c r="A191" s="23"/>
      <c r="B191" s="23"/>
      <c r="C191" s="23"/>
      <c r="D191" s="23"/>
      <c r="E191" s="23"/>
      <c r="F191" s="23"/>
      <c r="G191" s="24"/>
      <c r="H191" s="26"/>
      <c r="I191" s="26"/>
      <c r="J191" s="26"/>
    </row>
    <row r="192" spans="1:10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</row>
    <row r="193" spans="1:10" ht="15.75" x14ac:dyDescent="0.25">
      <c r="A193" s="27"/>
      <c r="B193" s="28"/>
      <c r="C193" s="24"/>
      <c r="D193" s="24"/>
      <c r="E193" s="24"/>
      <c r="F193" s="24"/>
      <c r="G193" s="24"/>
      <c r="H193" s="25"/>
      <c r="I193" s="26"/>
      <c r="J193" s="26"/>
    </row>
    <row r="194" spans="1:10" ht="15.75" x14ac:dyDescent="0.25">
      <c r="A194" s="27"/>
      <c r="B194" s="28"/>
      <c r="C194" s="24"/>
      <c r="D194" s="24"/>
      <c r="E194" s="29"/>
      <c r="F194" s="24"/>
      <c r="G194" s="24"/>
      <c r="H194" s="25"/>
      <c r="I194" s="26"/>
      <c r="J194" s="26"/>
    </row>
    <row r="195" spans="1:10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</row>
    <row r="198" spans="1:10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</row>
  </sheetData>
  <autoFilter ref="A2:H185"/>
  <mergeCells count="1">
    <mergeCell ref="A1:H1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orkbookViewId="0">
      <selection activeCell="B1" sqref="B1"/>
    </sheetView>
  </sheetViews>
  <sheetFormatPr defaultRowHeight="15" x14ac:dyDescent="0.25"/>
  <cols>
    <col min="9" max="9" width="29.140625" bestFit="1" customWidth="1"/>
    <col min="12" max="12" width="20.5703125" customWidth="1"/>
  </cols>
  <sheetData>
    <row r="1" spans="1:13" x14ac:dyDescent="0.25">
      <c r="A1" t="s">
        <v>23</v>
      </c>
      <c r="B1">
        <f>COUNTIF(MazeretListesi!D:D,Sayfa4!A1)</f>
        <v>1</v>
      </c>
      <c r="E1" t="s">
        <v>67</v>
      </c>
      <c r="F1">
        <v>6</v>
      </c>
      <c r="I1" t="s">
        <v>11</v>
      </c>
      <c r="J1">
        <f>COUNTIF(MazeretListesi!$C$3:$C$185,Sayfa4!I1)</f>
        <v>1</v>
      </c>
      <c r="L1" t="s">
        <v>63</v>
      </c>
      <c r="M1">
        <v>9</v>
      </c>
    </row>
    <row r="2" spans="1:13" x14ac:dyDescent="0.25">
      <c r="A2" t="s">
        <v>60</v>
      </c>
      <c r="B2">
        <f>COUNTIF(MazeretListesi!D:D,Sayfa4!A2)</f>
        <v>2</v>
      </c>
      <c r="E2" t="s">
        <v>116</v>
      </c>
      <c r="F2">
        <v>4</v>
      </c>
      <c r="I2" t="s">
        <v>59</v>
      </c>
      <c r="J2">
        <f>COUNTIF(MazeretListesi!$C$3:$C$185,Sayfa4!I2)</f>
        <v>1</v>
      </c>
      <c r="L2" t="s">
        <v>282</v>
      </c>
      <c r="M2">
        <v>9</v>
      </c>
    </row>
    <row r="3" spans="1:13" x14ac:dyDescent="0.25">
      <c r="A3" t="s">
        <v>269</v>
      </c>
      <c r="B3">
        <f>COUNTIF(MazeretListesi!D:D,Sayfa4!A3)</f>
        <v>1</v>
      </c>
      <c r="E3" t="s">
        <v>279</v>
      </c>
      <c r="F3">
        <v>4</v>
      </c>
      <c r="I3" t="s">
        <v>268</v>
      </c>
      <c r="J3">
        <f>COUNTIF(MazeretListesi!$C$3:$C$185,Sayfa4!I3)</f>
        <v>3</v>
      </c>
      <c r="L3" t="s">
        <v>344</v>
      </c>
      <c r="M3">
        <v>7</v>
      </c>
    </row>
    <row r="4" spans="1:13" x14ac:dyDescent="0.25">
      <c r="A4" t="s">
        <v>270</v>
      </c>
      <c r="B4">
        <f>COUNTIF(MazeretListesi!D:D,Sayfa4!A4)</f>
        <v>1</v>
      </c>
      <c r="E4" t="s">
        <v>24</v>
      </c>
      <c r="F4">
        <v>4</v>
      </c>
      <c r="I4" t="s">
        <v>389</v>
      </c>
      <c r="J4">
        <f>COUNTIF(MazeretListesi!$C$3:$C$185,Sayfa4!I4)</f>
        <v>1</v>
      </c>
      <c r="L4" t="s">
        <v>132</v>
      </c>
      <c r="M4">
        <v>6</v>
      </c>
    </row>
    <row r="5" spans="1:13" x14ac:dyDescent="0.25">
      <c r="A5" t="s">
        <v>390</v>
      </c>
      <c r="B5">
        <f>COUNTIF(MazeretListesi!D:D,Sayfa4!A5)</f>
        <v>2</v>
      </c>
      <c r="E5" t="s">
        <v>117</v>
      </c>
      <c r="F5">
        <v>3</v>
      </c>
      <c r="I5" t="s">
        <v>63</v>
      </c>
      <c r="J5">
        <f>COUNTIF(MazeretListesi!$C$3:$C$185,Sayfa4!I5)</f>
        <v>9</v>
      </c>
      <c r="L5" t="s">
        <v>150</v>
      </c>
      <c r="M5">
        <v>5</v>
      </c>
    </row>
    <row r="6" spans="1:13" x14ac:dyDescent="0.25">
      <c r="A6" t="s">
        <v>391</v>
      </c>
      <c r="B6">
        <f>COUNTIF(MazeretListesi!D:D,Sayfa4!A6)</f>
        <v>2</v>
      </c>
      <c r="E6" t="s">
        <v>427</v>
      </c>
      <c r="F6">
        <v>3</v>
      </c>
      <c r="I6" t="s">
        <v>64</v>
      </c>
      <c r="J6">
        <f>COUNTIF(MazeretListesi!$C$3:$C$185,Sayfa4!I6)</f>
        <v>4</v>
      </c>
      <c r="L6" t="s">
        <v>87</v>
      </c>
      <c r="M6">
        <v>5</v>
      </c>
    </row>
    <row r="7" spans="1:13" x14ac:dyDescent="0.25">
      <c r="A7" t="s">
        <v>392</v>
      </c>
      <c r="B7">
        <f>COUNTIF(MazeretListesi!D:D,Sayfa4!A7)</f>
        <v>1</v>
      </c>
      <c r="E7" t="s">
        <v>100</v>
      </c>
      <c r="F7">
        <v>3</v>
      </c>
      <c r="I7" t="s">
        <v>150</v>
      </c>
      <c r="J7">
        <f>COUNTIF(MazeretListesi!$C$3:$C$185,Sayfa4!I7)</f>
        <v>5</v>
      </c>
      <c r="L7" t="s">
        <v>328</v>
      </c>
      <c r="M7">
        <v>5</v>
      </c>
    </row>
    <row r="8" spans="1:13" x14ac:dyDescent="0.25">
      <c r="A8" t="s">
        <v>393</v>
      </c>
      <c r="B8">
        <f>COUNTIF(MazeretListesi!D:D,Sayfa4!A8)</f>
        <v>1</v>
      </c>
      <c r="E8" t="s">
        <v>289</v>
      </c>
      <c r="F8">
        <v>3</v>
      </c>
      <c r="I8" t="s">
        <v>47</v>
      </c>
      <c r="J8">
        <f>COUNTIF(MazeretListesi!$C$3:$C$185,Sayfa4!I8)</f>
        <v>1</v>
      </c>
      <c r="L8" t="s">
        <v>162</v>
      </c>
      <c r="M8">
        <v>5</v>
      </c>
    </row>
    <row r="9" spans="1:13" x14ac:dyDescent="0.25">
      <c r="A9" t="s">
        <v>65</v>
      </c>
      <c r="B9">
        <f>COUNTIF(MazeretListesi!D:D,Sayfa4!A9)</f>
        <v>1</v>
      </c>
      <c r="E9" t="s">
        <v>158</v>
      </c>
      <c r="F9">
        <v>3</v>
      </c>
      <c r="I9" t="s">
        <v>190</v>
      </c>
      <c r="J9">
        <f>COUNTIF(MazeretListesi!$C$3:$C$185,Sayfa4!I9)</f>
        <v>2</v>
      </c>
      <c r="L9" t="s">
        <v>64</v>
      </c>
      <c r="M9">
        <v>4</v>
      </c>
    </row>
    <row r="10" spans="1:13" x14ac:dyDescent="0.25">
      <c r="A10" t="s">
        <v>67</v>
      </c>
      <c r="B10">
        <f>COUNTIF(MazeretListesi!D:D,Sayfa4!A10)</f>
        <v>6</v>
      </c>
      <c r="E10" t="s">
        <v>76</v>
      </c>
      <c r="F10">
        <v>3</v>
      </c>
      <c r="I10" t="s">
        <v>344</v>
      </c>
      <c r="J10">
        <f>COUNTIF(MazeretListesi!$C$3:$C$185,Sayfa4!I10)</f>
        <v>7</v>
      </c>
      <c r="L10" t="s">
        <v>191</v>
      </c>
      <c r="M10">
        <v>4</v>
      </c>
    </row>
    <row r="11" spans="1:13" x14ac:dyDescent="0.25">
      <c r="A11" t="s">
        <v>69</v>
      </c>
      <c r="B11">
        <f>COUNTIF(MazeretListesi!D:D,Sayfa4!A11)</f>
        <v>2</v>
      </c>
      <c r="E11" t="s">
        <v>223</v>
      </c>
      <c r="F11">
        <v>2</v>
      </c>
      <c r="I11" t="s">
        <v>210</v>
      </c>
      <c r="J11">
        <f>COUNTIF(MazeretListesi!$C$3:$C$185,Sayfa4!I11)</f>
        <v>1</v>
      </c>
      <c r="L11" t="s">
        <v>268</v>
      </c>
      <c r="M11">
        <v>3</v>
      </c>
    </row>
    <row r="12" spans="1:13" x14ac:dyDescent="0.25">
      <c r="A12" t="s">
        <v>71</v>
      </c>
      <c r="B12">
        <f>COUNTIF(MazeretListesi!D:D,Sayfa4!A12)</f>
        <v>1</v>
      </c>
      <c r="E12" t="s">
        <v>220</v>
      </c>
      <c r="F12">
        <v>2</v>
      </c>
      <c r="I12" t="s">
        <v>414</v>
      </c>
      <c r="J12">
        <f>COUNTIF(MazeretListesi!$C$3:$C$185,Sayfa4!I12)</f>
        <v>1</v>
      </c>
      <c r="L12" t="s">
        <v>368</v>
      </c>
      <c r="M12">
        <v>3</v>
      </c>
    </row>
    <row r="13" spans="1:13" x14ac:dyDescent="0.25">
      <c r="A13" t="s">
        <v>72</v>
      </c>
      <c r="B13">
        <f>COUNTIF(MazeretListesi!D:D,Sayfa4!A13)</f>
        <v>2</v>
      </c>
      <c r="E13" t="s">
        <v>250</v>
      </c>
      <c r="F13">
        <v>2</v>
      </c>
      <c r="I13" t="s">
        <v>397</v>
      </c>
      <c r="J13">
        <f>COUNTIF(MazeretListesi!$C$3:$C$185,Sayfa4!I13)</f>
        <v>1</v>
      </c>
      <c r="L13" t="s">
        <v>415</v>
      </c>
      <c r="M13">
        <v>3</v>
      </c>
    </row>
    <row r="14" spans="1:13" x14ac:dyDescent="0.25">
      <c r="A14" t="s">
        <v>74</v>
      </c>
      <c r="B14">
        <f>COUNTIF(MazeretListesi!D:D,Sayfa4!A14)</f>
        <v>1</v>
      </c>
      <c r="E14" t="s">
        <v>248</v>
      </c>
      <c r="F14">
        <v>2</v>
      </c>
      <c r="I14" t="s">
        <v>368</v>
      </c>
      <c r="J14">
        <f>COUNTIF(MazeretListesi!$C$3:$C$185,Sayfa4!I14)</f>
        <v>3</v>
      </c>
      <c r="L14" t="s">
        <v>358</v>
      </c>
      <c r="M14">
        <v>3</v>
      </c>
    </row>
    <row r="15" spans="1:13" x14ac:dyDescent="0.25">
      <c r="A15" t="s">
        <v>76</v>
      </c>
      <c r="B15">
        <f>COUNTIF(MazeretListesi!D:D,Sayfa4!A15)</f>
        <v>3</v>
      </c>
      <c r="E15" t="s">
        <v>107</v>
      </c>
      <c r="F15">
        <v>2</v>
      </c>
      <c r="I15" t="s">
        <v>79</v>
      </c>
      <c r="J15">
        <f>COUNTIF(MazeretListesi!$C$3:$C$185,Sayfa4!I15)</f>
        <v>2</v>
      </c>
      <c r="L15" t="s">
        <v>15</v>
      </c>
      <c r="M15">
        <v>3</v>
      </c>
    </row>
    <row r="16" spans="1:13" x14ac:dyDescent="0.25">
      <c r="A16" t="s">
        <v>151</v>
      </c>
      <c r="B16">
        <f>COUNTIF(MazeretListesi!D:D,Sayfa4!A16)</f>
        <v>1</v>
      </c>
      <c r="E16" t="s">
        <v>105</v>
      </c>
      <c r="F16">
        <v>2</v>
      </c>
      <c r="I16" t="s">
        <v>154</v>
      </c>
      <c r="J16">
        <f>COUNTIF(MazeretListesi!$C$3:$C$185,Sayfa4!I16)</f>
        <v>2</v>
      </c>
      <c r="L16" t="s">
        <v>102</v>
      </c>
      <c r="M16">
        <v>3</v>
      </c>
    </row>
    <row r="17" spans="1:13" x14ac:dyDescent="0.25">
      <c r="A17" t="s">
        <v>153</v>
      </c>
      <c r="B17">
        <f>COUNTIF(MazeretListesi!D:D,Sayfa4!A17)</f>
        <v>1</v>
      </c>
      <c r="E17" t="s">
        <v>122</v>
      </c>
      <c r="F17">
        <v>2</v>
      </c>
      <c r="I17" t="s">
        <v>191</v>
      </c>
      <c r="J17">
        <f>COUNTIF(MazeretListesi!$C$3:$C$185,Sayfa4!I17)</f>
        <v>4</v>
      </c>
      <c r="L17" t="s">
        <v>121</v>
      </c>
      <c r="M17">
        <v>3</v>
      </c>
    </row>
    <row r="18" spans="1:13" ht="14.45" x14ac:dyDescent="0.3">
      <c r="A18" t="s">
        <v>345</v>
      </c>
      <c r="B18">
        <f>COUNTIF(MazeretListesi!D:D,Sayfa4!A18)</f>
        <v>1</v>
      </c>
      <c r="E18" t="s">
        <v>236</v>
      </c>
      <c r="F18">
        <v>2</v>
      </c>
      <c r="I18" t="s">
        <v>201</v>
      </c>
      <c r="J18">
        <f>COUNTIF(MazeretListesi!$C$3:$C$185,Sayfa4!I18)</f>
        <v>1</v>
      </c>
      <c r="L18" t="s">
        <v>235</v>
      </c>
      <c r="M18">
        <v>3</v>
      </c>
    </row>
    <row r="19" spans="1:13" x14ac:dyDescent="0.25">
      <c r="A19" t="s">
        <v>348</v>
      </c>
      <c r="B19">
        <f>COUNTIF(MazeretListesi!D:D,Sayfa4!A19)</f>
        <v>1</v>
      </c>
      <c r="E19" t="s">
        <v>387</v>
      </c>
      <c r="F19">
        <v>2</v>
      </c>
      <c r="I19" t="s">
        <v>415</v>
      </c>
      <c r="J19">
        <f>COUNTIF(MazeretListesi!$C$3:$C$185,Sayfa4!I19)</f>
        <v>3</v>
      </c>
      <c r="L19" t="s">
        <v>437</v>
      </c>
      <c r="M19">
        <v>3</v>
      </c>
    </row>
    <row r="20" spans="1:13" x14ac:dyDescent="0.25">
      <c r="A20" t="s">
        <v>349</v>
      </c>
      <c r="B20">
        <f>COUNTIF(MazeretListesi!D:D,Sayfa4!A20)</f>
        <v>2</v>
      </c>
      <c r="E20" t="s">
        <v>375</v>
      </c>
      <c r="F20">
        <v>2</v>
      </c>
      <c r="I20" t="s">
        <v>227</v>
      </c>
      <c r="J20">
        <f>COUNTIF(MazeretListesi!$C$3:$C$185,Sayfa4!I20)</f>
        <v>1</v>
      </c>
      <c r="L20" t="s">
        <v>451</v>
      </c>
      <c r="M20">
        <v>3</v>
      </c>
    </row>
    <row r="21" spans="1:13" x14ac:dyDescent="0.25">
      <c r="A21" t="s">
        <v>279</v>
      </c>
      <c r="B21">
        <f>COUNTIF(MazeretListesi!D:D,Sayfa4!A21)</f>
        <v>4</v>
      </c>
      <c r="E21" t="s">
        <v>401</v>
      </c>
      <c r="F21">
        <v>2</v>
      </c>
      <c r="I21" t="s">
        <v>454</v>
      </c>
      <c r="J21">
        <f>COUNTIF(MazeretListesi!$C$3:$C$185,Sayfa4!I21)</f>
        <v>2</v>
      </c>
      <c r="L21" t="s">
        <v>255</v>
      </c>
      <c r="M21">
        <v>3</v>
      </c>
    </row>
    <row r="22" spans="1:13" x14ac:dyDescent="0.25">
      <c r="A22" t="s">
        <v>353</v>
      </c>
      <c r="B22">
        <f>COUNTIF(MazeretListesi!D:D,Sayfa4!A22)</f>
        <v>0</v>
      </c>
      <c r="E22" t="s">
        <v>25</v>
      </c>
      <c r="F22">
        <v>2</v>
      </c>
      <c r="I22" t="s">
        <v>430</v>
      </c>
      <c r="J22">
        <f>COUNTIF(MazeretListesi!$C$3:$C$185,Sayfa4!I22)</f>
        <v>1</v>
      </c>
      <c r="L22" t="s">
        <v>305</v>
      </c>
      <c r="M22">
        <v>3</v>
      </c>
    </row>
    <row r="23" spans="1:13" x14ac:dyDescent="0.25">
      <c r="A23" t="s">
        <v>356</v>
      </c>
      <c r="B23">
        <f>COUNTIF(MazeretListesi!D:D,Sayfa4!A23)</f>
        <v>1</v>
      </c>
      <c r="E23" t="s">
        <v>35</v>
      </c>
      <c r="F23">
        <v>2</v>
      </c>
      <c r="I23" t="s">
        <v>340</v>
      </c>
      <c r="J23">
        <f>COUNTIF(MazeretListesi!$C$3:$C$185,Sayfa4!I23)</f>
        <v>1</v>
      </c>
      <c r="L23" t="s">
        <v>174</v>
      </c>
      <c r="M23">
        <v>3</v>
      </c>
    </row>
    <row r="24" spans="1:13" x14ac:dyDescent="0.25">
      <c r="A24" t="s">
        <v>211</v>
      </c>
      <c r="B24">
        <f>COUNTIF(MazeretListesi!D:D,Sayfa4!A24)</f>
        <v>1</v>
      </c>
      <c r="E24" t="s">
        <v>431</v>
      </c>
      <c r="F24">
        <v>2</v>
      </c>
      <c r="I24" t="s">
        <v>85</v>
      </c>
      <c r="J24">
        <f>COUNTIF(MazeretListesi!$C$3:$C$185,Sayfa4!I24)</f>
        <v>1</v>
      </c>
      <c r="L24" t="s">
        <v>190</v>
      </c>
      <c r="M24">
        <v>2</v>
      </c>
    </row>
    <row r="25" spans="1:13" x14ac:dyDescent="0.25">
      <c r="A25" t="s">
        <v>398</v>
      </c>
      <c r="B25">
        <f>COUNTIF(MazeretListesi!D:D,Sayfa4!A25)</f>
        <v>1</v>
      </c>
      <c r="E25" t="s">
        <v>166</v>
      </c>
      <c r="F25">
        <v>2</v>
      </c>
      <c r="I25" t="s">
        <v>87</v>
      </c>
      <c r="J25">
        <f>COUNTIF(MazeretListesi!$C$3:$C$185,Sayfa4!I25)</f>
        <v>5</v>
      </c>
      <c r="L25" t="s">
        <v>79</v>
      </c>
      <c r="M25">
        <v>2</v>
      </c>
    </row>
    <row r="26" spans="1:13" x14ac:dyDescent="0.25">
      <c r="A26" t="s">
        <v>369</v>
      </c>
      <c r="B26">
        <f>COUNTIF(MazeretListesi!D:D,Sayfa4!A26)</f>
        <v>1</v>
      </c>
      <c r="E26" t="s">
        <v>164</v>
      </c>
      <c r="F26">
        <v>2</v>
      </c>
      <c r="I26" t="s">
        <v>326</v>
      </c>
      <c r="J26">
        <f>COUNTIF(MazeretListesi!$C$3:$C$185,Sayfa4!I26)</f>
        <v>1</v>
      </c>
      <c r="L26" t="s">
        <v>154</v>
      </c>
      <c r="M26">
        <v>2</v>
      </c>
    </row>
    <row r="27" spans="1:13" x14ac:dyDescent="0.25">
      <c r="A27" t="s">
        <v>370</v>
      </c>
      <c r="B27">
        <f>COUNTIF(MazeretListesi!D:D,Sayfa4!A27)</f>
        <v>1</v>
      </c>
      <c r="E27" t="s">
        <v>163</v>
      </c>
      <c r="F27">
        <v>2</v>
      </c>
      <c r="I27" t="s">
        <v>328</v>
      </c>
      <c r="J27">
        <f>COUNTIF(MazeretListesi!$C$3:$C$185,Sayfa4!I27)</f>
        <v>5</v>
      </c>
      <c r="L27" t="s">
        <v>454</v>
      </c>
      <c r="M27">
        <v>2</v>
      </c>
    </row>
    <row r="28" spans="1:13" x14ac:dyDescent="0.25">
      <c r="A28" t="s">
        <v>371</v>
      </c>
      <c r="B28">
        <f>COUNTIF(MazeretListesi!D:D,Sayfa4!A28)</f>
        <v>1</v>
      </c>
      <c r="E28" t="s">
        <v>283</v>
      </c>
      <c r="F28">
        <v>2</v>
      </c>
      <c r="I28" t="s">
        <v>162</v>
      </c>
      <c r="J28">
        <f>COUNTIF(MazeretListesi!$C$3:$C$185,Sayfa4!I28)</f>
        <v>5</v>
      </c>
      <c r="L28" t="s">
        <v>412</v>
      </c>
      <c r="M28">
        <v>2</v>
      </c>
    </row>
    <row r="29" spans="1:13" x14ac:dyDescent="0.25">
      <c r="A29" t="s">
        <v>80</v>
      </c>
      <c r="B29">
        <f>COUNTIF(MazeretListesi!D:D,Sayfa4!A29)</f>
        <v>1</v>
      </c>
      <c r="E29" t="s">
        <v>94</v>
      </c>
      <c r="F29">
        <v>2</v>
      </c>
      <c r="I29" t="s">
        <v>171</v>
      </c>
      <c r="J29">
        <f>COUNTIF(MazeretListesi!$C$3:$C$185,Sayfa4!I29)</f>
        <v>1</v>
      </c>
      <c r="L29" t="s">
        <v>443</v>
      </c>
      <c r="M29">
        <v>2</v>
      </c>
    </row>
    <row r="30" spans="1:13" x14ac:dyDescent="0.25">
      <c r="A30" t="s">
        <v>81</v>
      </c>
      <c r="B30">
        <f>COUNTIF(MazeretListesi!D:D,Sayfa4!A30)</f>
        <v>1</v>
      </c>
      <c r="E30" t="s">
        <v>95</v>
      </c>
      <c r="F30">
        <v>2</v>
      </c>
      <c r="I30" t="s">
        <v>282</v>
      </c>
      <c r="J30">
        <f>COUNTIF(MazeretListesi!$C$3:$C$185,Sayfa4!I30)</f>
        <v>9</v>
      </c>
      <c r="L30" t="s">
        <v>315</v>
      </c>
      <c r="M30">
        <v>2</v>
      </c>
    </row>
    <row r="31" spans="1:13" x14ac:dyDescent="0.25">
      <c r="A31" t="s">
        <v>155</v>
      </c>
      <c r="B31">
        <f>COUNTIF(MazeretListesi!D:D,Sayfa4!A31)</f>
        <v>1</v>
      </c>
      <c r="E31" t="s">
        <v>349</v>
      </c>
      <c r="F31">
        <v>2</v>
      </c>
      <c r="I31" t="s">
        <v>412</v>
      </c>
      <c r="J31">
        <f>COUNTIF(MazeretListesi!$C$3:$C$185,Sayfa4!I31)</f>
        <v>2</v>
      </c>
      <c r="L31" t="s">
        <v>400</v>
      </c>
      <c r="M31">
        <v>2</v>
      </c>
    </row>
    <row r="32" spans="1:13" x14ac:dyDescent="0.25">
      <c r="A32" t="s">
        <v>158</v>
      </c>
      <c r="B32">
        <f>COUNTIF(MazeretListesi!D:D,Sayfa4!A32)</f>
        <v>3</v>
      </c>
      <c r="E32" t="s">
        <v>72</v>
      </c>
      <c r="F32">
        <v>2</v>
      </c>
      <c r="I32" t="s">
        <v>443</v>
      </c>
      <c r="J32">
        <f>COUNTIF(MazeretListesi!$C$3:$C$185,Sayfa4!I32)</f>
        <v>2</v>
      </c>
      <c r="L32" t="s">
        <v>379</v>
      </c>
      <c r="M32">
        <v>2</v>
      </c>
    </row>
    <row r="33" spans="1:13" x14ac:dyDescent="0.25">
      <c r="A33" t="s">
        <v>192</v>
      </c>
      <c r="B33">
        <f>COUNTIF(MazeretListesi!D:D,Sayfa4!A33)</f>
        <v>1</v>
      </c>
      <c r="E33" t="s">
        <v>390</v>
      </c>
      <c r="F33">
        <v>2</v>
      </c>
      <c r="I33" t="s">
        <v>358</v>
      </c>
      <c r="J33">
        <f>COUNTIF(MazeretListesi!$C$3:$C$185,Sayfa4!I33)</f>
        <v>3</v>
      </c>
      <c r="L33" t="s">
        <v>12</v>
      </c>
      <c r="M33">
        <v>2</v>
      </c>
    </row>
    <row r="34" spans="1:13" x14ac:dyDescent="0.25">
      <c r="A34" t="s">
        <v>193</v>
      </c>
      <c r="B34">
        <f>COUNTIF(MazeretListesi!D:D,Sayfa4!A34)</f>
        <v>1</v>
      </c>
      <c r="E34" t="s">
        <v>69</v>
      </c>
      <c r="F34">
        <v>2</v>
      </c>
      <c r="I34" t="s">
        <v>315</v>
      </c>
      <c r="J34">
        <f>COUNTIF(MazeretListesi!$C$3:$C$185,Sayfa4!I34)</f>
        <v>2</v>
      </c>
      <c r="L34" t="s">
        <v>17</v>
      </c>
      <c r="M34">
        <v>2</v>
      </c>
    </row>
    <row r="35" spans="1:13" x14ac:dyDescent="0.25">
      <c r="A35" t="s">
        <v>195</v>
      </c>
      <c r="B35">
        <f>COUNTIF(MazeretListesi!D:D,Sayfa4!A35)</f>
        <v>1</v>
      </c>
      <c r="E35" t="s">
        <v>60</v>
      </c>
      <c r="F35">
        <v>2</v>
      </c>
      <c r="I35" t="s">
        <v>322</v>
      </c>
      <c r="J35">
        <f>COUNTIF(MazeretListesi!$C$3:$C$185,Sayfa4!I35)</f>
        <v>1</v>
      </c>
      <c r="L35" t="s">
        <v>184</v>
      </c>
      <c r="M35">
        <v>2</v>
      </c>
    </row>
    <row r="36" spans="1:13" x14ac:dyDescent="0.25">
      <c r="A36" t="s">
        <v>416</v>
      </c>
      <c r="B36">
        <f>COUNTIF(MazeretListesi!D:D,Sayfa4!A36)</f>
        <v>1</v>
      </c>
      <c r="E36" t="s">
        <v>276</v>
      </c>
      <c r="F36">
        <v>1</v>
      </c>
      <c r="I36" t="s">
        <v>440</v>
      </c>
      <c r="J36">
        <f>COUNTIF(MazeretListesi!$C$3:$C$185,Sayfa4!I36)</f>
        <v>1</v>
      </c>
      <c r="L36" t="s">
        <v>202</v>
      </c>
      <c r="M36">
        <v>2</v>
      </c>
    </row>
    <row r="37" spans="1:13" x14ac:dyDescent="0.25">
      <c r="A37" t="s">
        <v>417</v>
      </c>
      <c r="B37">
        <f>COUNTIF(MazeretListesi!D:D,Sayfa4!A37)</f>
        <v>1</v>
      </c>
      <c r="E37" t="s">
        <v>311</v>
      </c>
      <c r="F37">
        <v>1</v>
      </c>
      <c r="I37" t="s">
        <v>404</v>
      </c>
      <c r="J37">
        <f>COUNTIF(MazeretListesi!$C$3:$C$185,Sayfa4!I37)</f>
        <v>1</v>
      </c>
      <c r="L37" t="s">
        <v>246</v>
      </c>
      <c r="M37">
        <v>2</v>
      </c>
    </row>
    <row r="38" spans="1:13" x14ac:dyDescent="0.25">
      <c r="A38" t="s">
        <v>422</v>
      </c>
      <c r="B38">
        <f>COUNTIF(MazeretListesi!D:D,Sayfa4!A38)</f>
        <v>1</v>
      </c>
      <c r="E38" t="s">
        <v>260</v>
      </c>
      <c r="F38">
        <v>1</v>
      </c>
      <c r="I38" t="s">
        <v>400</v>
      </c>
      <c r="J38">
        <f>COUNTIF(MazeretListesi!$C$3:$C$185,Sayfa4!I38)</f>
        <v>2</v>
      </c>
      <c r="L38" t="s">
        <v>263</v>
      </c>
      <c r="M38">
        <v>2</v>
      </c>
    </row>
    <row r="39" spans="1:13" x14ac:dyDescent="0.25">
      <c r="A39" t="s">
        <v>228</v>
      </c>
      <c r="B39">
        <f>COUNTIF(MazeretListesi!D:D,Sayfa4!A39)</f>
        <v>1</v>
      </c>
      <c r="E39" t="s">
        <v>258</v>
      </c>
      <c r="F39">
        <v>1</v>
      </c>
      <c r="I39" t="s">
        <v>379</v>
      </c>
      <c r="J39">
        <f>COUNTIF(MazeretListesi!$C$3:$C$185,Sayfa4!I39)</f>
        <v>2</v>
      </c>
      <c r="L39" t="s">
        <v>381</v>
      </c>
      <c r="M39">
        <v>2</v>
      </c>
    </row>
    <row r="40" spans="1:13" x14ac:dyDescent="0.25">
      <c r="A40" t="s">
        <v>455</v>
      </c>
      <c r="B40">
        <f>COUNTIF(MazeretListesi!D:D,Sayfa4!A40)</f>
        <v>1</v>
      </c>
      <c r="E40" t="s">
        <v>308</v>
      </c>
      <c r="F40">
        <v>1</v>
      </c>
      <c r="I40" t="s">
        <v>15</v>
      </c>
      <c r="J40">
        <f>COUNTIF(MazeretListesi!$C$3:$C$185,Sayfa4!I40)</f>
        <v>3</v>
      </c>
      <c r="L40" t="s">
        <v>115</v>
      </c>
      <c r="M40">
        <v>2</v>
      </c>
    </row>
    <row r="41" spans="1:13" x14ac:dyDescent="0.25">
      <c r="A41" t="s">
        <v>431</v>
      </c>
      <c r="B41">
        <f>COUNTIF(MazeretListesi!D:D,Sayfa4!A41)</f>
        <v>2</v>
      </c>
      <c r="E41" t="s">
        <v>303</v>
      </c>
      <c r="F41">
        <v>1</v>
      </c>
      <c r="I41" t="s">
        <v>12</v>
      </c>
      <c r="J41">
        <f>COUNTIF(MazeretListesi!$C$3:$C$185,Sayfa4!I41)</f>
        <v>2</v>
      </c>
      <c r="L41" t="s">
        <v>214</v>
      </c>
      <c r="M41">
        <v>2</v>
      </c>
    </row>
    <row r="42" spans="1:13" x14ac:dyDescent="0.25">
      <c r="A42" t="s">
        <v>341</v>
      </c>
      <c r="B42">
        <f>COUNTIF(MazeretListesi!D:D,Sayfa4!A42)</f>
        <v>1</v>
      </c>
      <c r="E42" t="s">
        <v>306</v>
      </c>
      <c r="F42">
        <v>1</v>
      </c>
      <c r="I42" t="s">
        <v>17</v>
      </c>
      <c r="J42">
        <f>COUNTIF(MazeretListesi!$C$3:$C$185,Sayfa4!I42)</f>
        <v>2</v>
      </c>
      <c r="L42" t="s">
        <v>232</v>
      </c>
      <c r="M42">
        <v>2</v>
      </c>
    </row>
    <row r="43" spans="1:13" x14ac:dyDescent="0.25">
      <c r="A43" t="s">
        <v>86</v>
      </c>
      <c r="B43">
        <f>COUNTIF(MazeretListesi!D:D,Sayfa4!A43)</f>
        <v>1</v>
      </c>
      <c r="E43" t="s">
        <v>256</v>
      </c>
      <c r="F43">
        <v>1</v>
      </c>
      <c r="I43" t="s">
        <v>184</v>
      </c>
      <c r="J43">
        <f>COUNTIF(MazeretListesi!$C$3:$C$185,Sayfa4!I43)</f>
        <v>2</v>
      </c>
      <c r="L43" t="s">
        <v>434</v>
      </c>
      <c r="M43">
        <v>2</v>
      </c>
    </row>
    <row r="44" spans="1:13" x14ac:dyDescent="0.25">
      <c r="A44" t="s">
        <v>88</v>
      </c>
      <c r="B44">
        <f>COUNTIF(MazeretListesi!D:D,Sayfa4!A44)</f>
        <v>1</v>
      </c>
      <c r="E44" t="s">
        <v>178</v>
      </c>
      <c r="F44">
        <v>1</v>
      </c>
      <c r="I44" t="s">
        <v>202</v>
      </c>
      <c r="J44">
        <f>COUNTIF(MazeretListesi!$C$3:$C$185,Sayfa4!I44)</f>
        <v>2</v>
      </c>
      <c r="L44" t="s">
        <v>204</v>
      </c>
      <c r="M44">
        <v>2</v>
      </c>
    </row>
    <row r="45" spans="1:13" x14ac:dyDescent="0.25">
      <c r="A45" t="s">
        <v>91</v>
      </c>
      <c r="B45">
        <f>COUNTIF(MazeretListesi!D:D,Sayfa4!A45)</f>
        <v>1</v>
      </c>
      <c r="E45" t="s">
        <v>181</v>
      </c>
      <c r="F45">
        <v>1</v>
      </c>
      <c r="I45" t="s">
        <v>218</v>
      </c>
      <c r="J45">
        <f>COUNTIF(MazeretListesi!$C$3:$C$185,Sayfa4!I45)</f>
        <v>1</v>
      </c>
      <c r="L45" t="s">
        <v>247</v>
      </c>
      <c r="M45">
        <v>2</v>
      </c>
    </row>
    <row r="46" spans="1:13" x14ac:dyDescent="0.25">
      <c r="A46" t="s">
        <v>94</v>
      </c>
      <c r="B46">
        <f>COUNTIF(MazeretListesi!D:D,Sayfa4!A46)</f>
        <v>2</v>
      </c>
      <c r="E46" t="s">
        <v>147</v>
      </c>
      <c r="F46">
        <v>1</v>
      </c>
      <c r="I46" t="s">
        <v>246</v>
      </c>
      <c r="J46">
        <f>COUNTIF(MazeretListesi!$C$3:$C$185,Sayfa4!I46)</f>
        <v>2</v>
      </c>
      <c r="L46" t="s">
        <v>327</v>
      </c>
      <c r="M46">
        <v>2</v>
      </c>
    </row>
    <row r="47" spans="1:13" x14ac:dyDescent="0.25">
      <c r="A47" t="s">
        <v>95</v>
      </c>
      <c r="B47">
        <f>COUNTIF(MazeretListesi!D:D,Sayfa4!A47)</f>
        <v>2</v>
      </c>
      <c r="E47" t="s">
        <v>144</v>
      </c>
      <c r="F47">
        <v>1</v>
      </c>
      <c r="I47" t="s">
        <v>263</v>
      </c>
      <c r="J47">
        <f>COUNTIF(MazeretListesi!$C$3:$C$185,Sayfa4!I47)</f>
        <v>2</v>
      </c>
      <c r="L47" t="s">
        <v>405</v>
      </c>
      <c r="M47">
        <v>2</v>
      </c>
    </row>
    <row r="48" spans="1:13" x14ac:dyDescent="0.25">
      <c r="A48" t="s">
        <v>96</v>
      </c>
      <c r="B48">
        <f>COUNTIF(MazeretListesi!D:D,Sayfa4!A48)</f>
        <v>1</v>
      </c>
      <c r="E48" t="s">
        <v>141</v>
      </c>
      <c r="F48">
        <v>1</v>
      </c>
      <c r="I48" t="s">
        <v>265</v>
      </c>
      <c r="J48">
        <f>COUNTIF(MazeretListesi!$C$3:$C$185,Sayfa4!I48)</f>
        <v>1</v>
      </c>
      <c r="L48" t="s">
        <v>219</v>
      </c>
      <c r="M48">
        <v>2</v>
      </c>
    </row>
    <row r="49" spans="1:13" x14ac:dyDescent="0.25">
      <c r="A49" t="s">
        <v>329</v>
      </c>
      <c r="B49">
        <f>COUNTIF(MazeretListesi!D:D,Sayfa4!A49)</f>
        <v>1</v>
      </c>
      <c r="E49" t="s">
        <v>139</v>
      </c>
      <c r="F49">
        <v>1</v>
      </c>
      <c r="I49" t="s">
        <v>20</v>
      </c>
      <c r="J49">
        <f>COUNTIF(MazeretListesi!$C$3:$C$185,Sayfa4!I49)</f>
        <v>1</v>
      </c>
      <c r="L49" t="s">
        <v>226</v>
      </c>
      <c r="M49">
        <v>2</v>
      </c>
    </row>
    <row r="50" spans="1:13" x14ac:dyDescent="0.25">
      <c r="A50" t="s">
        <v>330</v>
      </c>
      <c r="B50">
        <f>COUNTIF(MazeretListesi!D:D,Sayfa4!A50)</f>
        <v>1</v>
      </c>
      <c r="E50" t="s">
        <v>136</v>
      </c>
      <c r="F50">
        <v>1</v>
      </c>
      <c r="I50" t="s">
        <v>425</v>
      </c>
      <c r="J50">
        <f>COUNTIF(MazeretListesi!$C$3:$C$185,Sayfa4!I50)</f>
        <v>1</v>
      </c>
      <c r="L50" t="s">
        <v>11</v>
      </c>
      <c r="M50">
        <v>1</v>
      </c>
    </row>
    <row r="51" spans="1:13" x14ac:dyDescent="0.25">
      <c r="A51" t="s">
        <v>333</v>
      </c>
      <c r="B51">
        <f>COUNTIF(MazeretListesi!D:D,Sayfa4!A51)</f>
        <v>1</v>
      </c>
      <c r="E51" t="s">
        <v>133</v>
      </c>
      <c r="F51">
        <v>1</v>
      </c>
      <c r="I51" t="s">
        <v>386</v>
      </c>
      <c r="J51">
        <f>COUNTIF(MazeretListesi!$C$3:$C$185,Sayfa4!I51)</f>
        <v>1</v>
      </c>
      <c r="L51" t="s">
        <v>59</v>
      </c>
      <c r="M51">
        <v>1</v>
      </c>
    </row>
    <row r="52" spans="1:13" x14ac:dyDescent="0.25">
      <c r="A52" t="s">
        <v>336</v>
      </c>
      <c r="B52">
        <f>COUNTIF(MazeretListesi!D:D,Sayfa4!A52)</f>
        <v>1</v>
      </c>
      <c r="E52" t="s">
        <v>240</v>
      </c>
      <c r="F52">
        <v>1</v>
      </c>
      <c r="I52" t="s">
        <v>381</v>
      </c>
      <c r="J52">
        <f>COUNTIF(MazeretListesi!$C$3:$C$185,Sayfa4!I52)</f>
        <v>2</v>
      </c>
      <c r="L52" t="s">
        <v>389</v>
      </c>
      <c r="M52">
        <v>1</v>
      </c>
    </row>
    <row r="53" spans="1:13" x14ac:dyDescent="0.25">
      <c r="A53" t="s">
        <v>163</v>
      </c>
      <c r="B53">
        <f>COUNTIF(MazeretListesi!D:D,Sayfa4!A53)</f>
        <v>2</v>
      </c>
      <c r="E53" t="s">
        <v>243</v>
      </c>
      <c r="F53">
        <v>1</v>
      </c>
      <c r="I53" t="s">
        <v>102</v>
      </c>
      <c r="J53">
        <f>COUNTIF(MazeretListesi!$C$3:$C$185,Sayfa4!I53)</f>
        <v>3</v>
      </c>
      <c r="L53" t="s">
        <v>47</v>
      </c>
      <c r="M53">
        <v>1</v>
      </c>
    </row>
    <row r="54" spans="1:13" x14ac:dyDescent="0.25">
      <c r="A54" t="s">
        <v>164</v>
      </c>
      <c r="B54">
        <f>COUNTIF(MazeretListesi!D:D,Sayfa4!A54)</f>
        <v>2</v>
      </c>
      <c r="E54" t="s">
        <v>448</v>
      </c>
      <c r="F54">
        <v>1</v>
      </c>
      <c r="I54" t="s">
        <v>112</v>
      </c>
      <c r="J54">
        <f>COUNTIF(MazeretListesi!$C$3:$C$185,Sayfa4!I54)</f>
        <v>1</v>
      </c>
      <c r="L54" t="s">
        <v>210</v>
      </c>
      <c r="M54">
        <v>1</v>
      </c>
    </row>
    <row r="55" spans="1:13" x14ac:dyDescent="0.25">
      <c r="A55" t="s">
        <v>166</v>
      </c>
      <c r="B55">
        <f>COUNTIF(MazeretListesi!D:D,Sayfa4!A55)</f>
        <v>2</v>
      </c>
      <c r="E55" t="s">
        <v>129</v>
      </c>
      <c r="F55">
        <v>1</v>
      </c>
      <c r="I55" t="s">
        <v>115</v>
      </c>
      <c r="J55">
        <f>COUNTIF(MazeretListesi!$C$3:$C$185,Sayfa4!I55)</f>
        <v>2</v>
      </c>
      <c r="L55" t="s">
        <v>414</v>
      </c>
      <c r="M55">
        <v>1</v>
      </c>
    </row>
    <row r="56" spans="1:13" x14ac:dyDescent="0.25">
      <c r="A56" t="s">
        <v>446</v>
      </c>
      <c r="B56">
        <f>COUNTIF(MazeretListesi!D:D,Sayfa4!A56)</f>
        <v>1</v>
      </c>
      <c r="E56" t="s">
        <v>175</v>
      </c>
      <c r="F56">
        <v>1</v>
      </c>
      <c r="I56" t="s">
        <v>121</v>
      </c>
      <c r="J56">
        <f>COUNTIF(MazeretListesi!$C$3:$C$185,Sayfa4!I56)</f>
        <v>3</v>
      </c>
      <c r="L56" t="s">
        <v>397</v>
      </c>
      <c r="M56">
        <v>1</v>
      </c>
    </row>
    <row r="57" spans="1:13" x14ac:dyDescent="0.25">
      <c r="A57" t="s">
        <v>289</v>
      </c>
      <c r="B57">
        <f>COUNTIF(MazeretListesi!D:D,Sayfa4!A57)</f>
        <v>3</v>
      </c>
      <c r="E57" t="s">
        <v>206</v>
      </c>
      <c r="F57">
        <v>1</v>
      </c>
      <c r="I57" t="s">
        <v>214</v>
      </c>
      <c r="J57">
        <f>COUNTIF(MazeretListesi!$C$3:$C$185,Sayfa4!I57)</f>
        <v>2</v>
      </c>
      <c r="L57" t="s">
        <v>201</v>
      </c>
      <c r="M57">
        <v>1</v>
      </c>
    </row>
    <row r="58" spans="1:13" x14ac:dyDescent="0.25">
      <c r="A58" t="s">
        <v>172</v>
      </c>
      <c r="B58">
        <f>COUNTIF(MazeretListesi!D:D,Sayfa4!A58)</f>
        <v>1</v>
      </c>
      <c r="E58" t="s">
        <v>407</v>
      </c>
      <c r="F58">
        <v>1</v>
      </c>
      <c r="I58" t="s">
        <v>232</v>
      </c>
      <c r="J58">
        <f>COUNTIF(MazeretListesi!$C$3:$C$185,Sayfa4!I58)</f>
        <v>2</v>
      </c>
      <c r="L58" t="s">
        <v>227</v>
      </c>
      <c r="M58">
        <v>1</v>
      </c>
    </row>
    <row r="59" spans="1:13" x14ac:dyDescent="0.25">
      <c r="A59" t="s">
        <v>283</v>
      </c>
      <c r="B59">
        <f>COUNTIF(MazeretListesi!D:D,Sayfa4!A59)</f>
        <v>2</v>
      </c>
      <c r="E59" t="s">
        <v>406</v>
      </c>
      <c r="F59">
        <v>1</v>
      </c>
      <c r="I59" t="s">
        <v>235</v>
      </c>
      <c r="J59">
        <f>COUNTIF(MazeretListesi!$C$3:$C$185,Sayfa4!I59)</f>
        <v>3</v>
      </c>
      <c r="L59" t="s">
        <v>430</v>
      </c>
      <c r="M59">
        <v>1</v>
      </c>
    </row>
    <row r="60" spans="1:13" x14ac:dyDescent="0.25">
      <c r="A60" t="s">
        <v>284</v>
      </c>
      <c r="B60">
        <f>COUNTIF(MazeretListesi!D:D,Sayfa4!A60)</f>
        <v>1</v>
      </c>
      <c r="E60" t="s">
        <v>205</v>
      </c>
      <c r="F60">
        <v>1</v>
      </c>
      <c r="I60" t="s">
        <v>278</v>
      </c>
      <c r="J60">
        <f>COUNTIF(MazeretListesi!$C$3:$C$185,Sayfa4!I60)</f>
        <v>1</v>
      </c>
      <c r="L60" t="s">
        <v>340</v>
      </c>
      <c r="M60">
        <v>1</v>
      </c>
    </row>
    <row r="61" spans="1:13" x14ac:dyDescent="0.25">
      <c r="A61" t="s">
        <v>285</v>
      </c>
      <c r="B61">
        <f>COUNTIF(MazeretListesi!D:D,Sayfa4!A61)</f>
        <v>1</v>
      </c>
      <c r="E61" t="s">
        <v>452</v>
      </c>
      <c r="F61">
        <v>1</v>
      </c>
      <c r="I61" t="s">
        <v>339</v>
      </c>
      <c r="J61">
        <f>COUNTIF(MazeretListesi!$C$3:$C$185,Sayfa4!I61)</f>
        <v>1</v>
      </c>
      <c r="L61" t="s">
        <v>85</v>
      </c>
      <c r="M61">
        <v>1</v>
      </c>
    </row>
    <row r="62" spans="1:13" x14ac:dyDescent="0.25">
      <c r="A62" t="s">
        <v>286</v>
      </c>
      <c r="B62">
        <f>COUNTIF(MazeretListesi!D:D,Sayfa4!A62)</f>
        <v>1</v>
      </c>
      <c r="E62" t="s">
        <v>113</v>
      </c>
      <c r="F62">
        <v>1</v>
      </c>
      <c r="I62" t="s">
        <v>426</v>
      </c>
      <c r="J62">
        <f>COUNTIF(MazeretListesi!$C$3:$C$185,Sayfa4!I62)</f>
        <v>1</v>
      </c>
      <c r="L62" t="s">
        <v>326</v>
      </c>
      <c r="M62">
        <v>1</v>
      </c>
    </row>
    <row r="63" spans="1:13" x14ac:dyDescent="0.25">
      <c r="A63" t="s">
        <v>287</v>
      </c>
      <c r="B63">
        <f>COUNTIF(MazeretListesi!D:D,Sayfa4!A63)</f>
        <v>1</v>
      </c>
      <c r="E63" t="s">
        <v>125</v>
      </c>
      <c r="F63">
        <v>1</v>
      </c>
      <c r="I63" t="s">
        <v>434</v>
      </c>
      <c r="J63">
        <f>COUNTIF(MazeretListesi!$C$3:$C$185,Sayfa4!I63)</f>
        <v>2</v>
      </c>
      <c r="L63" t="s">
        <v>171</v>
      </c>
      <c r="M63">
        <v>1</v>
      </c>
    </row>
    <row r="64" spans="1:13" x14ac:dyDescent="0.25">
      <c r="A64" t="s">
        <v>288</v>
      </c>
      <c r="B64">
        <f>COUNTIF(MazeretListesi!D:D,Sayfa4!A64)</f>
        <v>1</v>
      </c>
      <c r="E64" t="s">
        <v>103</v>
      </c>
      <c r="F64">
        <v>1</v>
      </c>
      <c r="I64" t="s">
        <v>437</v>
      </c>
      <c r="J64">
        <f>COUNTIF(MazeretListesi!$C$3:$C$185,Sayfa4!I64)</f>
        <v>3</v>
      </c>
      <c r="L64" t="s">
        <v>322</v>
      </c>
      <c r="M64">
        <v>1</v>
      </c>
    </row>
    <row r="65" spans="1:13" x14ac:dyDescent="0.25">
      <c r="A65" t="s">
        <v>290</v>
      </c>
      <c r="B65">
        <f>COUNTIF(MazeretListesi!D:D,Sayfa4!A65)</f>
        <v>1</v>
      </c>
      <c r="E65" t="s">
        <v>215</v>
      </c>
      <c r="F65">
        <v>1</v>
      </c>
      <c r="I65" t="s">
        <v>451</v>
      </c>
      <c r="J65">
        <f>COUNTIF(MazeretListesi!$C$3:$C$185,Sayfa4!I65)</f>
        <v>3</v>
      </c>
      <c r="L65" t="s">
        <v>440</v>
      </c>
      <c r="M65">
        <v>1</v>
      </c>
    </row>
    <row r="66" spans="1:13" x14ac:dyDescent="0.25">
      <c r="A66" t="s">
        <v>359</v>
      </c>
      <c r="B66">
        <f>COUNTIF(MazeretListesi!D:D,Sayfa4!A66)</f>
        <v>1</v>
      </c>
      <c r="E66" t="s">
        <v>382</v>
      </c>
      <c r="F66">
        <v>1</v>
      </c>
      <c r="I66" t="s">
        <v>442</v>
      </c>
      <c r="J66">
        <f>COUNTIF(MazeretListesi!$C$3:$C$185,Sayfa4!I66)</f>
        <v>1</v>
      </c>
      <c r="L66" t="s">
        <v>404</v>
      </c>
      <c r="M66">
        <v>1</v>
      </c>
    </row>
    <row r="67" spans="1:13" x14ac:dyDescent="0.25">
      <c r="A67" t="s">
        <v>361</v>
      </c>
      <c r="B67">
        <f>COUNTIF(MazeretListesi!D:D,Sayfa4!A67)</f>
        <v>1</v>
      </c>
      <c r="E67" t="s">
        <v>233</v>
      </c>
      <c r="F67">
        <v>1</v>
      </c>
      <c r="I67" t="s">
        <v>204</v>
      </c>
      <c r="J67">
        <f>COUNTIF(MazeretListesi!$C$3:$C$185,Sayfa4!I67)</f>
        <v>2</v>
      </c>
      <c r="L67" t="s">
        <v>218</v>
      </c>
      <c r="M67">
        <v>1</v>
      </c>
    </row>
    <row r="68" spans="1:13" x14ac:dyDescent="0.25">
      <c r="A68" t="s">
        <v>363</v>
      </c>
      <c r="B68">
        <f>COUNTIF(MazeretListesi!D:D,Sayfa4!A68)</f>
        <v>1</v>
      </c>
      <c r="E68" t="s">
        <v>438</v>
      </c>
      <c r="F68">
        <v>1</v>
      </c>
      <c r="I68" t="s">
        <v>247</v>
      </c>
      <c r="J68">
        <f>COUNTIF(MazeretListesi!$C$3:$C$185,Sayfa4!I68)</f>
        <v>2</v>
      </c>
      <c r="L68" t="s">
        <v>265</v>
      </c>
      <c r="M68">
        <v>1</v>
      </c>
    </row>
    <row r="69" spans="1:13" x14ac:dyDescent="0.25">
      <c r="A69" t="s">
        <v>316</v>
      </c>
      <c r="B69">
        <f>COUNTIF(MazeretListesi!D:D,Sayfa4!A69)</f>
        <v>1</v>
      </c>
      <c r="E69" t="s">
        <v>402</v>
      </c>
      <c r="F69">
        <v>1</v>
      </c>
      <c r="I69" t="s">
        <v>327</v>
      </c>
      <c r="J69">
        <f>COUNTIF(MazeretListesi!$C$3:$C$185,Sayfa4!I69)</f>
        <v>2</v>
      </c>
      <c r="L69" t="s">
        <v>20</v>
      </c>
      <c r="M69">
        <v>1</v>
      </c>
    </row>
    <row r="70" spans="1:13" x14ac:dyDescent="0.25">
      <c r="A70" t="s">
        <v>317</v>
      </c>
      <c r="B70">
        <f>COUNTIF(MazeretListesi!D:D,Sayfa4!A70)</f>
        <v>1</v>
      </c>
      <c r="E70" t="s">
        <v>267</v>
      </c>
      <c r="F70">
        <v>1</v>
      </c>
      <c r="I70" t="s">
        <v>405</v>
      </c>
      <c r="J70">
        <f>COUNTIF(MazeretListesi!$C$3:$C$185,Sayfa4!I70)</f>
        <v>2</v>
      </c>
      <c r="L70" t="s">
        <v>425</v>
      </c>
      <c r="M70">
        <v>1</v>
      </c>
    </row>
    <row r="71" spans="1:13" x14ac:dyDescent="0.25">
      <c r="A71" t="s">
        <v>323</v>
      </c>
      <c r="B71">
        <f>COUNTIF(MazeretListesi!D:D,Sayfa4!A71)</f>
        <v>1</v>
      </c>
      <c r="E71" t="s">
        <v>34</v>
      </c>
      <c r="F71">
        <v>1</v>
      </c>
      <c r="I71" t="s">
        <v>255</v>
      </c>
      <c r="J71">
        <f>COUNTIF(MazeretListesi!$C$3:$C$185,Sayfa4!I71)</f>
        <v>3</v>
      </c>
      <c r="L71" t="s">
        <v>386</v>
      </c>
      <c r="M71">
        <v>1</v>
      </c>
    </row>
    <row r="72" spans="1:13" x14ac:dyDescent="0.25">
      <c r="A72" t="s">
        <v>441</v>
      </c>
      <c r="B72">
        <f>COUNTIF(MazeretListesi!D:D,Sayfa4!A72)</f>
        <v>1</v>
      </c>
      <c r="E72" t="s">
        <v>27</v>
      </c>
      <c r="F72">
        <v>1</v>
      </c>
      <c r="I72" t="s">
        <v>302</v>
      </c>
      <c r="J72">
        <f>COUNTIF(MazeretListesi!$C$3:$C$185,Sayfa4!I72)</f>
        <v>1</v>
      </c>
      <c r="L72" t="s">
        <v>112</v>
      </c>
      <c r="M72">
        <v>1</v>
      </c>
    </row>
    <row r="73" spans="1:13" x14ac:dyDescent="0.25">
      <c r="A73" t="s">
        <v>35</v>
      </c>
      <c r="B73">
        <f>COUNTIF(MazeretListesi!D:D,Sayfa4!A73)</f>
        <v>2</v>
      </c>
      <c r="E73" t="s">
        <v>377</v>
      </c>
      <c r="F73">
        <v>1</v>
      </c>
      <c r="I73" t="s">
        <v>305</v>
      </c>
      <c r="J73">
        <f>COUNTIF(MazeretListesi!$C$3:$C$185,Sayfa4!I73)</f>
        <v>3</v>
      </c>
      <c r="L73" t="s">
        <v>278</v>
      </c>
      <c r="M73">
        <v>1</v>
      </c>
    </row>
    <row r="74" spans="1:13" x14ac:dyDescent="0.25">
      <c r="A74" t="s">
        <v>401</v>
      </c>
      <c r="B74">
        <f>COUNTIF(MazeretListesi!D:D,Sayfa4!A74)</f>
        <v>2</v>
      </c>
      <c r="E74" t="s">
        <v>26</v>
      </c>
      <c r="F74">
        <v>1</v>
      </c>
      <c r="I74" t="s">
        <v>128</v>
      </c>
      <c r="J74">
        <f>COUNTIF(MazeretListesi!$C$3:$C$185,Sayfa4!I74)</f>
        <v>1</v>
      </c>
      <c r="L74" t="s">
        <v>339</v>
      </c>
      <c r="M74">
        <v>1</v>
      </c>
    </row>
    <row r="75" spans="1:13" x14ac:dyDescent="0.25">
      <c r="A75" t="s">
        <v>402</v>
      </c>
      <c r="B75">
        <f>COUNTIF(MazeretListesi!D:D,Sayfa4!A75)</f>
        <v>1</v>
      </c>
      <c r="E75" t="s">
        <v>31</v>
      </c>
      <c r="F75">
        <v>1</v>
      </c>
      <c r="I75" t="s">
        <v>132</v>
      </c>
      <c r="J75">
        <f>COUNTIF(MazeretListesi!$C$3:$C$185,Sayfa4!I75)</f>
        <v>6</v>
      </c>
      <c r="L75" t="s">
        <v>426</v>
      </c>
      <c r="M75">
        <v>1</v>
      </c>
    </row>
    <row r="76" spans="1:13" x14ac:dyDescent="0.25">
      <c r="A76" t="s">
        <v>100</v>
      </c>
      <c r="B76">
        <f>COUNTIF(MazeretListesi!D:D,Sayfa4!A76)</f>
        <v>3</v>
      </c>
      <c r="E76" t="s">
        <v>187</v>
      </c>
      <c r="F76">
        <v>1</v>
      </c>
      <c r="I76" t="s">
        <v>174</v>
      </c>
      <c r="J76">
        <f>COUNTIF(MazeretListesi!$C$3:$C$185,Sayfa4!I76)</f>
        <v>3</v>
      </c>
      <c r="L76" t="s">
        <v>442</v>
      </c>
      <c r="M76">
        <v>1</v>
      </c>
    </row>
    <row r="77" spans="1:13" x14ac:dyDescent="0.25">
      <c r="A77" t="s">
        <v>24</v>
      </c>
      <c r="B77">
        <f>COUNTIF(MazeretListesi!D:D,Sayfa4!A77)</f>
        <v>4</v>
      </c>
      <c r="E77" t="s">
        <v>185</v>
      </c>
      <c r="F77">
        <v>1</v>
      </c>
      <c r="I77" t="s">
        <v>200</v>
      </c>
      <c r="J77">
        <f>COUNTIF(MazeretListesi!$C$3:$C$185,Sayfa4!I77)</f>
        <v>1</v>
      </c>
      <c r="L77" t="s">
        <v>302</v>
      </c>
      <c r="M77">
        <v>1</v>
      </c>
    </row>
    <row r="78" spans="1:13" x14ac:dyDescent="0.25">
      <c r="A78" t="s">
        <v>377</v>
      </c>
      <c r="B78">
        <f>COUNTIF(MazeretListesi!D:D,Sayfa4!A78)</f>
        <v>1</v>
      </c>
      <c r="E78" t="s">
        <v>228</v>
      </c>
      <c r="F78">
        <v>1</v>
      </c>
      <c r="I78" t="s">
        <v>239</v>
      </c>
      <c r="J78">
        <f>COUNTIF(MazeretListesi!$C$3:$C$185,Sayfa4!I78)</f>
        <v>1</v>
      </c>
      <c r="L78" t="s">
        <v>128</v>
      </c>
      <c r="M78">
        <v>1</v>
      </c>
    </row>
    <row r="79" spans="1:13" x14ac:dyDescent="0.25">
      <c r="A79" t="s">
        <v>25</v>
      </c>
      <c r="B79">
        <f>COUNTIF(MazeretListesi!D:D,Sayfa4!A79)</f>
        <v>2</v>
      </c>
      <c r="E79" t="s">
        <v>455</v>
      </c>
      <c r="F79">
        <v>1</v>
      </c>
      <c r="I79" t="s">
        <v>447</v>
      </c>
      <c r="J79">
        <f>COUNTIF(MazeretListesi!$C$3:$C$185,Sayfa4!I79)</f>
        <v>1</v>
      </c>
      <c r="L79" t="s">
        <v>200</v>
      </c>
      <c r="M79">
        <v>1</v>
      </c>
    </row>
    <row r="80" spans="1:13" x14ac:dyDescent="0.25">
      <c r="A80" t="s">
        <v>375</v>
      </c>
      <c r="B80">
        <f>COUNTIF(MazeretListesi!D:D,Sayfa4!A80)</f>
        <v>2</v>
      </c>
      <c r="E80" t="s">
        <v>323</v>
      </c>
      <c r="F80">
        <v>1</v>
      </c>
      <c r="I80" t="s">
        <v>219</v>
      </c>
      <c r="J80">
        <f>COUNTIF(MazeretListesi!$C$3:$C$185,Sayfa4!I80)</f>
        <v>2</v>
      </c>
      <c r="L80" t="s">
        <v>239</v>
      </c>
      <c r="M80">
        <v>1</v>
      </c>
    </row>
    <row r="81" spans="1:13" x14ac:dyDescent="0.25">
      <c r="A81" t="s">
        <v>185</v>
      </c>
      <c r="B81">
        <f>COUNTIF(MazeretListesi!D:D,Sayfa4!A81)</f>
        <v>1</v>
      </c>
      <c r="E81" t="s">
        <v>363</v>
      </c>
      <c r="F81">
        <v>1</v>
      </c>
      <c r="I81" t="s">
        <v>226</v>
      </c>
      <c r="J81">
        <f>COUNTIF(MazeretListesi!$C$3:$C$185,Sayfa4!I81)</f>
        <v>2</v>
      </c>
      <c r="L81" t="s">
        <v>447</v>
      </c>
      <c r="M81">
        <v>1</v>
      </c>
    </row>
    <row r="82" spans="1:13" x14ac:dyDescent="0.25">
      <c r="A82" t="s">
        <v>187</v>
      </c>
      <c r="B82">
        <f>COUNTIF(MazeretListesi!D:D,Sayfa4!A82)</f>
        <v>1</v>
      </c>
      <c r="E82" t="s">
        <v>317</v>
      </c>
      <c r="F82">
        <v>1</v>
      </c>
      <c r="I82" t="s">
        <v>275</v>
      </c>
      <c r="J82">
        <f>COUNTIF(MazeretListesi!$C$3:$C$185,Sayfa4!I82)</f>
        <v>1</v>
      </c>
      <c r="L82" t="s">
        <v>275</v>
      </c>
      <c r="M82">
        <v>1</v>
      </c>
    </row>
    <row r="83" spans="1:13" x14ac:dyDescent="0.25">
      <c r="A83" t="s">
        <v>31</v>
      </c>
      <c r="B83">
        <f>COUNTIF(MazeretListesi!D:D,Sayfa4!A83)</f>
        <v>1</v>
      </c>
      <c r="E83" t="s">
        <v>361</v>
      </c>
      <c r="F83">
        <v>1</v>
      </c>
    </row>
    <row r="84" spans="1:13" x14ac:dyDescent="0.25">
      <c r="A84" t="s">
        <v>26</v>
      </c>
      <c r="B84">
        <f>COUNTIF(MazeretListesi!D:D,Sayfa4!A84)</f>
        <v>1</v>
      </c>
      <c r="E84" t="s">
        <v>359</v>
      </c>
      <c r="F84">
        <v>1</v>
      </c>
    </row>
    <row r="85" spans="1:13" x14ac:dyDescent="0.25">
      <c r="A85" t="s">
        <v>34</v>
      </c>
      <c r="B85">
        <f>COUNTIF(MazeretListesi!D:D,Sayfa4!A85)</f>
        <v>1</v>
      </c>
      <c r="E85" t="s">
        <v>316</v>
      </c>
      <c r="F85">
        <v>1</v>
      </c>
    </row>
    <row r="86" spans="1:13" x14ac:dyDescent="0.25">
      <c r="A86" t="s">
        <v>27</v>
      </c>
      <c r="B86">
        <f>COUNTIF(MazeretListesi!D:D,Sayfa4!A86)</f>
        <v>1</v>
      </c>
      <c r="E86" t="s">
        <v>441</v>
      </c>
      <c r="F86">
        <v>1</v>
      </c>
    </row>
    <row r="87" spans="1:13" x14ac:dyDescent="0.25">
      <c r="A87" t="s">
        <v>267</v>
      </c>
      <c r="B87">
        <f>COUNTIF(MazeretListesi!D:D,Sayfa4!A87)</f>
        <v>1</v>
      </c>
      <c r="E87" t="s">
        <v>446</v>
      </c>
      <c r="F87">
        <v>1</v>
      </c>
    </row>
    <row r="88" spans="1:13" x14ac:dyDescent="0.25">
      <c r="A88" t="s">
        <v>387</v>
      </c>
      <c r="B88">
        <f>COUNTIF(MazeretListesi!D:D,Sayfa4!A88)</f>
        <v>2</v>
      </c>
      <c r="E88" t="s">
        <v>290</v>
      </c>
      <c r="F88">
        <v>1</v>
      </c>
    </row>
    <row r="89" spans="1:13" x14ac:dyDescent="0.25">
      <c r="A89" t="s">
        <v>105</v>
      </c>
      <c r="B89">
        <f>COUNTIF(MazeretListesi!D:D,Sayfa4!A89)</f>
        <v>2</v>
      </c>
      <c r="E89" t="s">
        <v>288</v>
      </c>
      <c r="F89">
        <v>1</v>
      </c>
    </row>
    <row r="90" spans="1:13" x14ac:dyDescent="0.25">
      <c r="A90" t="s">
        <v>382</v>
      </c>
      <c r="B90">
        <f>COUNTIF(MazeretListesi!D:D,Sayfa4!A90)</f>
        <v>1</v>
      </c>
      <c r="E90" t="s">
        <v>287</v>
      </c>
      <c r="F90">
        <v>1</v>
      </c>
    </row>
    <row r="91" spans="1:13" x14ac:dyDescent="0.25">
      <c r="A91" t="s">
        <v>103</v>
      </c>
      <c r="B91">
        <f>COUNTIF(MazeretListesi!D:D,Sayfa4!A91)</f>
        <v>1</v>
      </c>
      <c r="E91" t="s">
        <v>286</v>
      </c>
      <c r="F91">
        <v>1</v>
      </c>
    </row>
    <row r="92" spans="1:13" x14ac:dyDescent="0.25">
      <c r="A92" t="s">
        <v>107</v>
      </c>
      <c r="B92">
        <f>COUNTIF(MazeretListesi!D:D,Sayfa4!A92)</f>
        <v>2</v>
      </c>
      <c r="E92" t="s">
        <v>285</v>
      </c>
      <c r="F92">
        <v>1</v>
      </c>
    </row>
    <row r="93" spans="1:13" x14ac:dyDescent="0.25">
      <c r="A93" t="s">
        <v>113</v>
      </c>
      <c r="B93">
        <f>COUNTIF(MazeretListesi!D:D,Sayfa4!A93)</f>
        <v>1</v>
      </c>
      <c r="E93" t="s">
        <v>284</v>
      </c>
      <c r="F93">
        <v>1</v>
      </c>
    </row>
    <row r="94" spans="1:13" x14ac:dyDescent="0.25">
      <c r="A94" t="s">
        <v>116</v>
      </c>
      <c r="B94">
        <f>COUNTIF(MazeretListesi!D:D,Sayfa4!A94)</f>
        <v>4</v>
      </c>
      <c r="E94" t="s">
        <v>172</v>
      </c>
      <c r="F94">
        <v>1</v>
      </c>
    </row>
    <row r="95" spans="1:13" x14ac:dyDescent="0.25">
      <c r="A95" t="s">
        <v>117</v>
      </c>
      <c r="B95">
        <f>COUNTIF(MazeretListesi!D:D,Sayfa4!A95)</f>
        <v>3</v>
      </c>
      <c r="E95" t="s">
        <v>91</v>
      </c>
      <c r="F95">
        <v>1</v>
      </c>
    </row>
    <row r="96" spans="1:13" x14ac:dyDescent="0.25">
      <c r="A96" t="s">
        <v>122</v>
      </c>
      <c r="B96">
        <f>COUNTIF(MazeretListesi!D:D,Sayfa4!A96)</f>
        <v>2</v>
      </c>
      <c r="E96" t="s">
        <v>88</v>
      </c>
      <c r="F96">
        <v>1</v>
      </c>
    </row>
    <row r="97" spans="1:6" x14ac:dyDescent="0.25">
      <c r="A97" t="s">
        <v>125</v>
      </c>
      <c r="B97">
        <f>COUNTIF(MazeretListesi!D:D,Sayfa4!A97)</f>
        <v>1</v>
      </c>
      <c r="E97" t="s">
        <v>96</v>
      </c>
      <c r="F97">
        <v>1</v>
      </c>
    </row>
    <row r="98" spans="1:6" x14ac:dyDescent="0.25">
      <c r="A98" t="s">
        <v>215</v>
      </c>
      <c r="B98">
        <f>COUNTIF(MazeretListesi!D:D,Sayfa4!A98)</f>
        <v>1</v>
      </c>
      <c r="E98" t="s">
        <v>336</v>
      </c>
      <c r="F98">
        <v>1</v>
      </c>
    </row>
    <row r="99" spans="1:6" x14ac:dyDescent="0.25">
      <c r="A99" t="s">
        <v>233</v>
      </c>
      <c r="B99">
        <f>COUNTIF(MazeretListesi!D:D,Sayfa4!A99)</f>
        <v>1</v>
      </c>
      <c r="E99" t="s">
        <v>333</v>
      </c>
      <c r="F99">
        <v>1</v>
      </c>
    </row>
    <row r="100" spans="1:6" x14ac:dyDescent="0.25">
      <c r="A100" t="s">
        <v>236</v>
      </c>
      <c r="B100">
        <f>COUNTIF(MazeretListesi!D:D,Sayfa4!A100)</f>
        <v>2</v>
      </c>
      <c r="E100" t="s">
        <v>86</v>
      </c>
      <c r="F100">
        <v>1</v>
      </c>
    </row>
    <row r="101" spans="1:6" x14ac:dyDescent="0.25">
      <c r="A101" t="s">
        <v>427</v>
      </c>
      <c r="B101">
        <f>COUNTIF(MazeretListesi!D:D,Sayfa4!A101)</f>
        <v>3</v>
      </c>
      <c r="E101" t="s">
        <v>330</v>
      </c>
      <c r="F101">
        <v>1</v>
      </c>
    </row>
    <row r="102" spans="1:6" x14ac:dyDescent="0.25">
      <c r="A102" t="s">
        <v>438</v>
      </c>
      <c r="B102">
        <f>COUNTIF(MazeretListesi!D:D,Sayfa4!A102)</f>
        <v>1</v>
      </c>
      <c r="E102" t="s">
        <v>329</v>
      </c>
      <c r="F102">
        <v>1</v>
      </c>
    </row>
    <row r="103" spans="1:6" x14ac:dyDescent="0.25">
      <c r="A103" t="s">
        <v>452</v>
      </c>
      <c r="B103">
        <f>COUNTIF(MazeretListesi!D:D,Sayfa4!A103)</f>
        <v>1</v>
      </c>
      <c r="E103" t="s">
        <v>341</v>
      </c>
      <c r="F103">
        <v>1</v>
      </c>
    </row>
    <row r="104" spans="1:6" x14ac:dyDescent="0.25">
      <c r="A104" t="s">
        <v>205</v>
      </c>
      <c r="B104">
        <f>COUNTIF(MazeretListesi!D:D,Sayfa4!A104)</f>
        <v>1</v>
      </c>
      <c r="E104" t="s">
        <v>356</v>
      </c>
      <c r="F104">
        <v>1</v>
      </c>
    </row>
    <row r="105" spans="1:6" x14ac:dyDescent="0.25">
      <c r="A105" t="s">
        <v>206</v>
      </c>
      <c r="B105">
        <f>COUNTIF(MazeretListesi!D:D,Sayfa4!A105)</f>
        <v>1</v>
      </c>
      <c r="E105" t="s">
        <v>155</v>
      </c>
      <c r="F105">
        <v>1</v>
      </c>
    </row>
    <row r="106" spans="1:6" x14ac:dyDescent="0.25">
      <c r="A106" t="s">
        <v>248</v>
      </c>
      <c r="B106">
        <f>COUNTIF(MazeretListesi!D:D,Sayfa4!A106)</f>
        <v>2</v>
      </c>
      <c r="E106" t="s">
        <v>195</v>
      </c>
      <c r="F106">
        <v>1</v>
      </c>
    </row>
    <row r="107" spans="1:6" x14ac:dyDescent="0.25">
      <c r="A107" t="s">
        <v>250</v>
      </c>
      <c r="B107">
        <f>COUNTIF(MazeretListesi!D:D,Sayfa4!A107)</f>
        <v>2</v>
      </c>
      <c r="E107" t="s">
        <v>193</v>
      </c>
      <c r="F107">
        <v>1</v>
      </c>
    </row>
    <row r="108" spans="1:6" x14ac:dyDescent="0.25">
      <c r="A108" t="s">
        <v>406</v>
      </c>
      <c r="B108">
        <f>COUNTIF(MazeretListesi!D:D,Sayfa4!A108)</f>
        <v>1</v>
      </c>
      <c r="E108" t="s">
        <v>371</v>
      </c>
      <c r="F108">
        <v>1</v>
      </c>
    </row>
    <row r="109" spans="1:6" x14ac:dyDescent="0.25">
      <c r="A109" t="s">
        <v>407</v>
      </c>
      <c r="B109">
        <f>COUNTIF(MazeretListesi!D:D,Sayfa4!A109)</f>
        <v>1</v>
      </c>
      <c r="E109" t="s">
        <v>422</v>
      </c>
      <c r="F109">
        <v>1</v>
      </c>
    </row>
    <row r="110" spans="1:6" x14ac:dyDescent="0.25">
      <c r="A110" t="s">
        <v>256</v>
      </c>
      <c r="B110">
        <f>COUNTIF(MazeretListesi!D:D,Sayfa4!A110)</f>
        <v>1</v>
      </c>
      <c r="E110" t="s">
        <v>417</v>
      </c>
      <c r="F110">
        <v>1</v>
      </c>
    </row>
    <row r="111" spans="1:6" x14ac:dyDescent="0.25">
      <c r="A111" t="s">
        <v>258</v>
      </c>
      <c r="B111">
        <f>COUNTIF(MazeretListesi!D:D,Sayfa4!A111)</f>
        <v>1</v>
      </c>
      <c r="E111" t="s">
        <v>370</v>
      </c>
      <c r="F111">
        <v>1</v>
      </c>
    </row>
    <row r="112" spans="1:6" x14ac:dyDescent="0.25">
      <c r="A112" t="s">
        <v>260</v>
      </c>
      <c r="B112">
        <f>COUNTIF(MazeretListesi!D:D,Sayfa4!A112)</f>
        <v>1</v>
      </c>
      <c r="E112" t="s">
        <v>398</v>
      </c>
      <c r="F112">
        <v>1</v>
      </c>
    </row>
    <row r="113" spans="1:6" x14ac:dyDescent="0.25">
      <c r="A113" t="s">
        <v>303</v>
      </c>
      <c r="B113">
        <f>COUNTIF(MazeretListesi!D:D,Sayfa4!A113)</f>
        <v>1</v>
      </c>
      <c r="E113" t="s">
        <v>369</v>
      </c>
      <c r="F113">
        <v>1</v>
      </c>
    </row>
    <row r="114" spans="1:6" x14ac:dyDescent="0.25">
      <c r="A114" t="s">
        <v>306</v>
      </c>
      <c r="B114">
        <f>COUNTIF(MazeretListesi!D:D,Sayfa4!A114)</f>
        <v>1</v>
      </c>
      <c r="E114" t="s">
        <v>192</v>
      </c>
      <c r="F114">
        <v>1</v>
      </c>
    </row>
    <row r="115" spans="1:6" x14ac:dyDescent="0.25">
      <c r="A115" t="s">
        <v>308</v>
      </c>
      <c r="B115">
        <f>COUNTIF(MazeretListesi!D:D,Sayfa4!A115)</f>
        <v>1</v>
      </c>
      <c r="E115" t="s">
        <v>416</v>
      </c>
      <c r="F115">
        <v>1</v>
      </c>
    </row>
    <row r="116" spans="1:6" x14ac:dyDescent="0.25">
      <c r="A116" t="s">
        <v>311</v>
      </c>
      <c r="B116">
        <f>COUNTIF(MazeretListesi!D:D,Sayfa4!A116)</f>
        <v>1</v>
      </c>
      <c r="E116" t="s">
        <v>81</v>
      </c>
      <c r="F116">
        <v>1</v>
      </c>
    </row>
    <row r="117" spans="1:6" x14ac:dyDescent="0.25">
      <c r="A117" t="s">
        <v>129</v>
      </c>
      <c r="B117">
        <f>COUNTIF(MazeretListesi!D:D,Sayfa4!A117)</f>
        <v>1</v>
      </c>
      <c r="E117" t="s">
        <v>80</v>
      </c>
      <c r="F117">
        <v>1</v>
      </c>
    </row>
    <row r="118" spans="1:6" x14ac:dyDescent="0.25">
      <c r="A118" t="s">
        <v>133</v>
      </c>
      <c r="B118">
        <f>COUNTIF(MazeretListesi!D:D,Sayfa4!A118)</f>
        <v>1</v>
      </c>
      <c r="E118" t="s">
        <v>151</v>
      </c>
      <c r="F118">
        <v>1</v>
      </c>
    </row>
    <row r="119" spans="1:6" x14ac:dyDescent="0.25">
      <c r="A119" t="s">
        <v>136</v>
      </c>
      <c r="B119">
        <f>COUNTIF(MazeretListesi!D:D,Sayfa4!A119)</f>
        <v>1</v>
      </c>
      <c r="E119" t="s">
        <v>345</v>
      </c>
      <c r="F119">
        <v>1</v>
      </c>
    </row>
    <row r="120" spans="1:6" x14ac:dyDescent="0.25">
      <c r="A120" t="s">
        <v>139</v>
      </c>
      <c r="B120">
        <f>COUNTIF(MazeretListesi!D:D,Sayfa4!A120)</f>
        <v>1</v>
      </c>
      <c r="E120" t="s">
        <v>391</v>
      </c>
      <c r="F120">
        <v>1</v>
      </c>
    </row>
    <row r="121" spans="1:6" x14ac:dyDescent="0.25">
      <c r="A121" t="s">
        <v>141</v>
      </c>
      <c r="B121">
        <f>COUNTIF(MazeretListesi!D:D,Sayfa4!A121)</f>
        <v>1</v>
      </c>
      <c r="E121" t="s">
        <v>211</v>
      </c>
      <c r="F121">
        <v>1</v>
      </c>
    </row>
    <row r="122" spans="1:6" x14ac:dyDescent="0.25">
      <c r="A122" t="s">
        <v>144</v>
      </c>
      <c r="B122">
        <f>COUNTIF(MazeretListesi!D:D,Sayfa4!A122)</f>
        <v>1</v>
      </c>
      <c r="E122" t="s">
        <v>392</v>
      </c>
      <c r="F122">
        <v>1</v>
      </c>
    </row>
    <row r="123" spans="1:6" x14ac:dyDescent="0.25">
      <c r="A123" t="s">
        <v>147</v>
      </c>
      <c r="B123">
        <f>COUNTIF(MazeretListesi!D:D,Sayfa4!A123)</f>
        <v>1</v>
      </c>
      <c r="E123" t="s">
        <v>71</v>
      </c>
      <c r="F123">
        <v>1</v>
      </c>
    </row>
    <row r="124" spans="1:6" x14ac:dyDescent="0.25">
      <c r="A124" t="s">
        <v>175</v>
      </c>
      <c r="B124">
        <f>COUNTIF(MazeretListesi!D:D,Sayfa4!A124)</f>
        <v>1</v>
      </c>
      <c r="E124" t="s">
        <v>348</v>
      </c>
      <c r="F124">
        <v>1</v>
      </c>
    </row>
    <row r="125" spans="1:6" x14ac:dyDescent="0.25">
      <c r="A125" t="s">
        <v>178</v>
      </c>
      <c r="B125">
        <f>COUNTIF(MazeretListesi!D:D,Sayfa4!A125)</f>
        <v>1</v>
      </c>
      <c r="E125" t="s">
        <v>65</v>
      </c>
      <c r="F125">
        <v>1</v>
      </c>
    </row>
    <row r="126" spans="1:6" x14ac:dyDescent="0.25">
      <c r="A126" t="s">
        <v>181</v>
      </c>
      <c r="B126">
        <f>COUNTIF(MazeretListesi!D:D,Sayfa4!A126)</f>
        <v>1</v>
      </c>
      <c r="E126" t="s">
        <v>153</v>
      </c>
      <c r="F126">
        <v>1</v>
      </c>
    </row>
    <row r="127" spans="1:6" x14ac:dyDescent="0.25">
      <c r="A127" t="s">
        <v>243</v>
      </c>
      <c r="B127">
        <f>COUNTIF(MazeretListesi!D:D,Sayfa4!A127)</f>
        <v>1</v>
      </c>
      <c r="E127" t="s">
        <v>74</v>
      </c>
      <c r="F127">
        <v>1</v>
      </c>
    </row>
    <row r="128" spans="1:6" x14ac:dyDescent="0.25">
      <c r="A128" t="s">
        <v>240</v>
      </c>
      <c r="B128">
        <f>COUNTIF(MazeretListesi!D:D,Sayfa4!A128)</f>
        <v>1</v>
      </c>
      <c r="E128" t="s">
        <v>393</v>
      </c>
      <c r="F128">
        <v>1</v>
      </c>
    </row>
    <row r="129" spans="1:6" x14ac:dyDescent="0.25">
      <c r="A129" t="s">
        <v>448</v>
      </c>
      <c r="B129">
        <f>COUNTIF(MazeretListesi!D:D,Sayfa4!A129)</f>
        <v>1</v>
      </c>
      <c r="E129" t="s">
        <v>353</v>
      </c>
      <c r="F129">
        <v>1</v>
      </c>
    </row>
    <row r="130" spans="1:6" x14ac:dyDescent="0.25">
      <c r="A130" t="s">
        <v>220</v>
      </c>
      <c r="B130">
        <f>COUNTIF(MazeretListesi!D:D,Sayfa4!A130)</f>
        <v>2</v>
      </c>
      <c r="E130" t="s">
        <v>270</v>
      </c>
      <c r="F130">
        <v>1</v>
      </c>
    </row>
    <row r="131" spans="1:6" x14ac:dyDescent="0.25">
      <c r="A131" t="s">
        <v>223</v>
      </c>
      <c r="B131">
        <f>COUNTIF(MazeretListesi!D:D,Sayfa4!A131)</f>
        <v>2</v>
      </c>
      <c r="E131" t="s">
        <v>23</v>
      </c>
      <c r="F131">
        <v>1</v>
      </c>
    </row>
    <row r="132" spans="1:6" x14ac:dyDescent="0.25">
      <c r="A132" t="s">
        <v>276</v>
      </c>
      <c r="B132">
        <f>COUNTIF(MazeretListesi!D:D,Sayfa4!A132)</f>
        <v>1</v>
      </c>
      <c r="E132" t="s">
        <v>269</v>
      </c>
      <c r="F132">
        <v>1</v>
      </c>
    </row>
  </sheetData>
  <sortState ref="L1:M82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5" zoomScaleNormal="85" workbookViewId="0">
      <selection sqref="A1:G10"/>
    </sheetView>
  </sheetViews>
  <sheetFormatPr defaultColWidth="8.85546875" defaultRowHeight="15" x14ac:dyDescent="0.25"/>
  <cols>
    <col min="1" max="1" width="27.42578125" style="8" bestFit="1" customWidth="1"/>
    <col min="2" max="2" width="15.28515625" style="11" hidden="1" customWidth="1"/>
    <col min="3" max="3" width="14.28515625" style="11" hidden="1" customWidth="1"/>
    <col min="4" max="4" width="31" style="11" customWidth="1"/>
    <col min="5" max="5" width="20.7109375" style="11" customWidth="1"/>
    <col min="6" max="6" width="19.140625" style="11" customWidth="1"/>
    <col min="7" max="7" width="10.7109375" style="11" bestFit="1" customWidth="1"/>
    <col min="8" max="16384" width="8.85546875" style="8"/>
  </cols>
  <sheetData>
    <row r="1" spans="1:7" ht="15.75" x14ac:dyDescent="0.25">
      <c r="A1" s="7" t="s">
        <v>457</v>
      </c>
      <c r="B1" s="12" t="s">
        <v>468</v>
      </c>
      <c r="C1" s="12" t="s">
        <v>469</v>
      </c>
      <c r="D1" s="32" t="s">
        <v>467</v>
      </c>
      <c r="E1" s="32"/>
      <c r="F1" s="32"/>
      <c r="G1" s="32"/>
    </row>
    <row r="2" spans="1:7" ht="15.75" x14ac:dyDescent="0.25">
      <c r="A2" s="9" t="s">
        <v>458</v>
      </c>
      <c r="B2" s="10">
        <f>COUNTIF(MazeretListesi!H:H,Gozetmenler!A2)</f>
        <v>73</v>
      </c>
      <c r="C2" s="10">
        <v>4</v>
      </c>
      <c r="D2" s="10" t="s">
        <v>471</v>
      </c>
      <c r="E2" s="10" t="s">
        <v>472</v>
      </c>
      <c r="F2" s="10" t="s">
        <v>473</v>
      </c>
      <c r="G2" s="10" t="s">
        <v>474</v>
      </c>
    </row>
    <row r="3" spans="1:7" ht="15.75" x14ac:dyDescent="0.25">
      <c r="A3" s="9" t="s">
        <v>459</v>
      </c>
      <c r="B3" s="10">
        <f>COUNTIF(MazeretListesi!H:H,Gozetmenler!A3)</f>
        <v>46</v>
      </c>
      <c r="C3" s="10">
        <v>3</v>
      </c>
      <c r="D3" s="10" t="s">
        <v>475</v>
      </c>
      <c r="E3" s="10" t="s">
        <v>484</v>
      </c>
      <c r="F3" s="10" t="s">
        <v>476</v>
      </c>
      <c r="G3" s="10"/>
    </row>
    <row r="4" spans="1:7" ht="15.75" x14ac:dyDescent="0.25">
      <c r="A4" s="9" t="s">
        <v>460</v>
      </c>
      <c r="B4" s="10">
        <f>COUNTIF(MazeretListesi!H:H,Gozetmenler!A4)</f>
        <v>27</v>
      </c>
      <c r="C4" s="10">
        <v>1</v>
      </c>
      <c r="D4" s="10" t="s">
        <v>478</v>
      </c>
      <c r="E4" s="10"/>
      <c r="F4" s="10"/>
      <c r="G4" s="10"/>
    </row>
    <row r="5" spans="1:7" ht="15.75" x14ac:dyDescent="0.25">
      <c r="A5" s="9" t="s">
        <v>461</v>
      </c>
      <c r="B5" s="10">
        <f>COUNTIF(MazeretListesi!H:H,Gozetmenler!A5)</f>
        <v>11</v>
      </c>
      <c r="C5" s="10">
        <v>1</v>
      </c>
      <c r="D5" s="10" t="s">
        <v>479</v>
      </c>
      <c r="E5" s="10"/>
      <c r="F5" s="10"/>
      <c r="G5" s="10"/>
    </row>
    <row r="6" spans="1:7" ht="15.75" x14ac:dyDescent="0.25">
      <c r="A6" s="9" t="s">
        <v>462</v>
      </c>
      <c r="B6" s="10">
        <f>COUNTIF(MazeretListesi!H:H,Gozetmenler!A6)</f>
        <v>10</v>
      </c>
      <c r="C6" s="10">
        <v>1</v>
      </c>
      <c r="D6" s="10" t="s">
        <v>480</v>
      </c>
      <c r="E6" s="10"/>
      <c r="F6" s="10"/>
      <c r="G6" s="10"/>
    </row>
    <row r="7" spans="1:7" ht="15.75" x14ac:dyDescent="0.25">
      <c r="A7" s="9" t="s">
        <v>463</v>
      </c>
      <c r="B7" s="10">
        <f>COUNTIF(MazeretListesi!H:H,Gozetmenler!A7)</f>
        <v>4</v>
      </c>
      <c r="C7" s="10">
        <v>1</v>
      </c>
      <c r="D7" s="10" t="s">
        <v>477</v>
      </c>
      <c r="E7" s="10"/>
      <c r="F7" s="10"/>
      <c r="G7" s="10"/>
    </row>
    <row r="8" spans="1:7" ht="15.75" x14ac:dyDescent="0.25">
      <c r="A8" s="9" t="s">
        <v>464</v>
      </c>
      <c r="B8" s="10">
        <f>COUNTIF(MazeretListesi!H:H,Gozetmenler!A8)</f>
        <v>5</v>
      </c>
      <c r="C8" s="10">
        <v>1</v>
      </c>
      <c r="D8" s="10" t="s">
        <v>470</v>
      </c>
      <c r="E8" s="10"/>
      <c r="F8" s="10"/>
      <c r="G8" s="10"/>
    </row>
    <row r="9" spans="1:7" ht="15.75" x14ac:dyDescent="0.25">
      <c r="A9" s="9" t="s">
        <v>465</v>
      </c>
      <c r="B9" s="10">
        <f>COUNTIF(MazeretListesi!H:H,Gozetmenler!A9)</f>
        <v>4</v>
      </c>
      <c r="C9" s="10">
        <v>1</v>
      </c>
      <c r="D9" s="10" t="s">
        <v>481</v>
      </c>
      <c r="E9" s="10"/>
      <c r="F9" s="10"/>
      <c r="G9" s="10"/>
    </row>
    <row r="10" spans="1:7" ht="15.75" x14ac:dyDescent="0.25">
      <c r="A10" s="9" t="s">
        <v>466</v>
      </c>
      <c r="B10" s="10">
        <f>COUNTIF(MazeretListesi!H:H,Gozetmenler!A10)</f>
        <v>3</v>
      </c>
      <c r="C10" s="10">
        <v>1</v>
      </c>
      <c r="D10" s="10" t="s">
        <v>483</v>
      </c>
      <c r="E10" s="10"/>
      <c r="F10" s="10"/>
      <c r="G10" s="10"/>
    </row>
    <row r="15" spans="1:7" ht="14.45" x14ac:dyDescent="0.3">
      <c r="E15" s="8"/>
      <c r="F15" s="8"/>
      <c r="G15" s="8"/>
    </row>
    <row r="16" spans="1:7" ht="14.45" x14ac:dyDescent="0.3">
      <c r="E16" s="8"/>
      <c r="F16" s="8"/>
      <c r="G16" s="8"/>
    </row>
    <row r="17" spans="5:7" ht="14.45" x14ac:dyDescent="0.3">
      <c r="E17" s="8"/>
      <c r="F17" s="8"/>
      <c r="G17" s="8"/>
    </row>
    <row r="18" spans="5:7" ht="14.45" x14ac:dyDescent="0.3">
      <c r="E18" s="8"/>
      <c r="F18" s="8"/>
      <c r="G18" s="8"/>
    </row>
    <row r="19" spans="5:7" ht="14.45" x14ac:dyDescent="0.3">
      <c r="E19" s="8"/>
      <c r="F19" s="8"/>
      <c r="G19" s="8"/>
    </row>
  </sheetData>
  <mergeCells count="1">
    <mergeCell ref="D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MazeretListesi</vt:lpstr>
      <vt:lpstr>Sayfa4</vt:lpstr>
      <vt:lpstr>Gozetmenler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</dc:creator>
  <cp:lastModifiedBy>NEU</cp:lastModifiedBy>
  <cp:lastPrinted>2019-12-04T06:46:14Z</cp:lastPrinted>
  <dcterms:created xsi:type="dcterms:W3CDTF">2017-11-20T12:29:21Z</dcterms:created>
  <dcterms:modified xsi:type="dcterms:W3CDTF">2019-12-12T06:16:40Z</dcterms:modified>
</cp:coreProperties>
</file>